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6" documentId="13_ncr:1_{FC69FA38-CA0B-45EF-8610-DF04FA44C82E}" xr6:coauthVersionLast="47" xr6:coauthVersionMax="47" xr10:uidLastSave="{B7ACCF49-E6FA-44F2-A3F0-8DA9FE0B13B9}"/>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template'!$A$1:$J$26</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10" l="1"/>
  <c r="R11" i="5" l="1"/>
  <c r="Q11" i="5"/>
  <c r="P11" i="5"/>
  <c r="M11" i="5"/>
  <c r="J11" i="5"/>
  <c r="S3" i="5"/>
</calcChain>
</file>

<file path=xl/sharedStrings.xml><?xml version="1.0" encoding="utf-8"?>
<sst xmlns="http://schemas.openxmlformats.org/spreadsheetml/2006/main" count="97" uniqueCount="84">
  <si>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</si>
  <si>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</si>
  <si>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</si>
  <si>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</si>
  <si>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</si>
  <si>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</si>
  <si>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</si>
  <si>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</si>
  <si>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</si>
  <si>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</si>
  <si>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</si>
  <si>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</si>
  <si>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</si>
  <si>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</si>
  <si>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</si>
  <si>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</si>
  <si>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</si>
  <si>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</si>
  <si>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</si>
  <si>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</si>
  <si>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</si>
  <si>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</si>
  <si>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</si>
  <si>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</si>
  <si>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</si>
  <si>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</si>
  <si>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</si>
  <si>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</si>
  <si>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</si>
  <si>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</si>
  <si>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</si>
  <si>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</si>
  <si>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</si>
  <si>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</si>
  <si>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</si>
  <si>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</si>
  <si>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</si>
  <si>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</si>
  <si>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</si>
  <si>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</si>
  <si>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</si>
  <si>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</si>
  <si>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</si>
  <si>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تهیه و نصب ایزوگام پشت بام تعمیر تدریسی از ایزوگام 4 ملی ایرانی مع یک لایه قیر با کیفیت عالی تحت نظر انجینیر مراقبت کننده.</t>
  </si>
  <si>
    <t>A.8</t>
  </si>
  <si>
    <t>m2</t>
  </si>
  <si>
    <t>pcs</t>
  </si>
  <si>
    <t xml:space="preserve">Supply and installation of Isogam (4mm thick-Made in Iran) on roof of school building with a layer of best quality bitumen by satisfaction of SIP Engineers </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</si>
  <si>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</si>
  <si>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</si>
  <si>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</si>
  <si>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</si>
  <si>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</si>
  <si>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</si>
  <si>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</si>
  <si>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A.12</t>
  </si>
  <si>
    <t>A.13</t>
  </si>
  <si>
    <t>A.14</t>
  </si>
  <si>
    <t xml:space="preserve">کندن کاری کانکریت مخروبه و دور نمودن مواد از ساحه و انداختن کانکریت بدون سیخ مارک 200 به صخامت 7 سانتی با کیفیت عالی با امور ایجابی تحت نظر انجینیر مراقبت کننده </t>
  </si>
  <si>
    <t>ساخت تخته تدریسی با ابزار اطراف به روی دیوارهای موجوده  مع صاف کاری، رنگمالی از رنگ مات تخته های سیاه تدریسی به ابعاد 2.4*1.2 با کیفیت عالی تحت نظر انجینیر مراقبت کننده.</t>
  </si>
  <si>
    <t>تهیه و نصب پله از قطی 30*50 وزن 11 کیلوگرام ورق 20 کیلوگرام زوار قطی 20*20 وزن 4.2 کیلوگرام رنگ مالی ضد زنگ و رنگ روغنی فریم دروازه و پله ها نصب آهن جامه و قفل مغزی با کیفیت عالی با امور ایجابی</t>
  </si>
  <si>
    <t>رنگ امیزی داخلی و خارجی به شمول اتاق اداره و تعمیر تدریسی از رنگ 100% پلاستیک سه قلمه با کیفیت عالی مع یک قلم پرایمیر با امور ایجابی</t>
  </si>
  <si>
    <t xml:space="preserve">کندن کاری کانکریت مخروبه و اندختن کانکریت بدون سیخ کف صنوف و دهلیز ها مارک 200 به ضخامت 10 سانتی متر با امور ایجابی </t>
  </si>
  <si>
    <t>ساخت و نصب ناوه افقی از اهن چادر گیچ 22 با کیفیت عالی با امور ایجابی</t>
  </si>
  <si>
    <t>ترمیم کلکین های فلزی مع نصب آهن جامه، دستگیره، رنگمالی روغنی با کیفیت عالی با امور ایجابی</t>
  </si>
  <si>
    <t xml:space="preserve"> پلستر کاری سقف تعمیر تدریسی مع چتکه کاری با مخلوط مصالح 1:3 با صفا کاری با کیفیت عالی تحت نظر انجینیر مراقبت کننده</t>
  </si>
  <si>
    <t>ترمیم دروازه های فلزی مع نصب آهن جامه، قفل مغزی ، رنگمالی روغنی دو طرفه با کیفیت عالی با امور ایجابی</t>
  </si>
  <si>
    <t xml:space="preserve">ترمیم دروازه ورودی مکتب مع اندختن قفل مغزی انجامه ورنگ روغنی دو طرفه با کیفیت عالی با کیفیت عالی با امور ایجاابی </t>
  </si>
  <si>
    <t>تهیه و نصب شیشه 4 ملی با کیفیت عالی مع چسپ کاری اطراف آن با امور ایجابی</t>
  </si>
  <si>
    <t>Construction, smoothing and painting of blackboards for classrooms with best quailty Matte black color, size (1.2*2.4m) by satisfaction of SIP Engineers</t>
  </si>
  <si>
    <t>Painting with 3coats best quality 100% plastic paint and a coat of primer all inside and ouside of school building and office with all requirments</t>
  </si>
  <si>
    <t>Supply and installation of best quality 4mm glasses with adhesive glue and all requirements</t>
  </si>
  <si>
    <t>Removing of damaged concrete from roof of school building away and re- casting 7cm plain concrete  M:200 (1:1.5:3) on roof with best quality and all requirements by satisfaction of SIP Engineers</t>
  </si>
  <si>
    <t>Removing of damaged concrete away and re- casting 10cm plain concrete M:200 (1:1.5:3) for floor of classrooms and halls with best quality and all requirements</t>
  </si>
  <si>
    <t>تراشکاری گچ دیوار ها ، زیرسازی از گچ زیرکار و گچ کاری سفید آن با کیفیت عالی تحت نظر انجینیر مراقبت کننده</t>
  </si>
  <si>
    <t>Best quality plastering for ceiling of school building along with splash coat by mortar M 1:3 and cleaning site after work by satisfaction of SIP Engineers</t>
  </si>
  <si>
    <t>Repairing of metalic doors along with installation of hinges, handles, locks and applying best quality oil painting for both sides with all requirements</t>
  </si>
  <si>
    <t>Repairing of enterence gate along with installation of hinges, lock and applying best quality oil painting for both sides with all requirements</t>
  </si>
  <si>
    <t>Supply and installation of frameless metalic door from profile (50*30mm), wieght 11kg, Iron sheet 20kg, Zawar (20*20mm- wieght 4.2kg) along with lock, handle and applying  best quality anti rust and oil painting both sides of door with all requirments</t>
  </si>
  <si>
    <t>Supply and installation of horizontal gutter from iron sheet 22 Gage with all requirments</t>
  </si>
  <si>
    <t>Repairing all metalic windows along with installation of hinges, handles and applying best quality two coats oil painting for both sides with all requirements</t>
  </si>
  <si>
    <t>Removing all damaged wall's gypsume away and  applying of two layers of gypsume materials as well as smoothing by satisfaction of SIP Engineers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</si>
  <si>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</si>
  <si>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Punch Miran Primary School ( مکتب متوسطه پنج میران)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</si>
</sst>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2">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1" fontId="26" fillId="24" borderId="10" xfId="40" applyNumberFormat="1" applyFont="1" applyFill="1" applyBorder="1" applyAlignment="1">
      <alignment horizontal="center" vertical="center"/>
    </xf>
    <xf numFmtId="2" fontId="26" fillId="24" borderId="10" xfId="40" applyNumberFormat="1" applyFont="1" applyFill="1" applyBorder="1" applyAlignment="1">
      <alignment horizontal="center" vertical="center"/>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1012291</xdr:colOff>
      <xdr:row>1</xdr:row>
      <xdr:rowOff>3002</xdr:rowOff>
    </xdr:from>
    <xdr:to>
      <xdr:col>9</xdr:col>
      <xdr:colOff>912018</xdr:colOff>
      <xdr:row>4</xdr:row>
      <xdr:rowOff>56165</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9170" y="193502"/>
          <a:ext cx="983607" cy="8509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9"/>
  <sheetViews>
    <sheetView showGridLines="0" tabSelected="1" view="pageBreakPreview" topLeftCell="B1" zoomScale="110" zoomScaleNormal="100" zoomScaleSheetLayoutView="110" workbookViewId="0">
      <pane ySplit="7" topLeftCell="A8" activePane="bottomLeft" state="frozen"/>
      <selection pane="bottomLeft" activeCell="H23" sqref="H23:I23"/>
    </sheetView>
  </sheetViews>
  <sheetFormatPr defaultColWidth="9.28515625" defaultRowHeight="15" customHeight="1" x14ac:dyDescent="0.2"/>
  <cols>
    <col min="1" max="1" width="9.28515625" style="1" hidden="1" customWidth="1"/>
    <col min="2" max="2" width="6.28515625" style="4" customWidth="1"/>
    <col min="3" max="3" width="46.28515625" style="1" customWidth="1"/>
    <col min="4" max="4" width="50.5703125" style="1" customWidth="1"/>
    <col min="5" max="5" width="9.42578125" style="4" customWidth="1"/>
    <col min="6" max="6" width="7" style="4" customWidth="1"/>
    <col min="7" max="7" width="10.28515625" style="5" customWidth="1"/>
    <col min="8" max="8" width="13.7109375" style="5" customWidth="1"/>
    <col min="9" max="9" width="15.7109375" style="5" customWidth="1"/>
    <col min="10" max="10" width="16.710937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70" t="s">
        <v>36</v>
      </c>
      <c r="E2" s="71"/>
      <c r="F2" s="71"/>
      <c r="G2" s="72"/>
      <c r="H2" s="43"/>
      <c r="I2" s="43"/>
      <c r="J2" s="43"/>
    </row>
    <row r="3" spans="2:10" ht="31.5" customHeight="1" thickBot="1" x14ac:dyDescent="0.25">
      <c r="B3" s="1"/>
      <c r="C3" s="43"/>
      <c r="D3" s="73" t="s">
        <v>0</v>
      </c>
      <c r="E3" s="74"/>
      <c r="F3" s="74"/>
      <c r="G3" s="75"/>
      <c r="H3" s="43"/>
      <c r="I3" s="43"/>
      <c r="J3" s="43"/>
    </row>
    <row r="4" spans="2:10" ht="15" customHeight="1" x14ac:dyDescent="0.2">
      <c r="B4" s="7"/>
      <c r="C4" s="7"/>
      <c r="D4" s="7"/>
      <c r="E4" s="7"/>
      <c r="F4" s="7"/>
      <c r="G4" s="7"/>
      <c r="H4" s="7"/>
      <c r="I4" s="7"/>
      <c r="J4" s="7"/>
    </row>
    <row r="5" spans="2:10" ht="20.100000000000001" customHeight="1" x14ac:dyDescent="0.2">
      <c r="B5" s="76" t="s">
        <v>83</v>
      </c>
      <c r="C5" s="76"/>
      <c r="D5" s="76"/>
      <c r="E5" s="76"/>
      <c r="F5" s="76"/>
      <c r="G5" s="76"/>
      <c r="H5" s="76"/>
      <c r="I5" s="76"/>
      <c r="J5" s="76"/>
    </row>
    <row r="6" spans="2:10" ht="19.5" customHeight="1" x14ac:dyDescent="0.2">
      <c r="B6" s="76" t="s">
        <v>1</v>
      </c>
      <c r="C6" s="76"/>
      <c r="D6" s="76"/>
      <c r="E6" s="76"/>
      <c r="F6" s="76"/>
      <c r="G6" s="76"/>
      <c r="H6" s="76"/>
      <c r="I6" s="76"/>
      <c r="J6" s="76"/>
    </row>
    <row r="7" spans="2:10" s="2" customFormat="1" ht="40.5" customHeight="1" x14ac:dyDescent="0.2">
      <c r="B7" s="69" t="s">
        <v>2</v>
      </c>
      <c r="C7" s="69" t="s">
        <v>34</v>
      </c>
      <c r="D7" s="69" t="s">
        <v>35</v>
      </c>
      <c r="E7" s="69" t="s">
        <v>3</v>
      </c>
      <c r="F7" s="69" t="s">
        <v>4</v>
      </c>
      <c r="G7" s="69" t="s">
        <v>37</v>
      </c>
      <c r="H7" s="69" t="s">
        <v>54</v>
      </c>
      <c r="I7" s="69" t="s">
        <v>33</v>
      </c>
      <c r="J7" s="69" t="s">
        <v>32</v>
      </c>
    </row>
    <row r="8" spans="2:10" s="2" customFormat="1" ht="132" customHeight="1" x14ac:dyDescent="0.2">
      <c r="B8" s="80" t="s">
        <v>82</v>
      </c>
      <c r="C8" s="81"/>
      <c r="D8" s="81"/>
      <c r="E8" s="81"/>
      <c r="F8" s="81"/>
      <c r="G8" s="81"/>
      <c r="H8" s="81"/>
      <c r="I8" s="81"/>
      <c r="J8" s="82"/>
    </row>
    <row r="9" spans="2:10" s="2" customFormat="1" ht="52.5" customHeight="1" x14ac:dyDescent="0.2">
      <c r="B9" s="51" t="s">
        <v>30</v>
      </c>
      <c r="C9" s="59" t="s">
        <v>72</v>
      </c>
      <c r="D9" s="52" t="s">
        <v>58</v>
      </c>
      <c r="E9" s="64">
        <v>240</v>
      </c>
      <c r="F9" s="49" t="s">
        <v>45</v>
      </c>
      <c r="G9" s="55"/>
      <c r="H9" s="61"/>
      <c r="I9" s="57"/>
      <c r="J9" s="50"/>
    </row>
    <row r="10" spans="2:10" s="2" customFormat="1" ht="39" customHeight="1" x14ac:dyDescent="0.2">
      <c r="B10" s="51" t="s">
        <v>31</v>
      </c>
      <c r="C10" s="59" t="s">
        <v>47</v>
      </c>
      <c r="D10" s="52" t="s">
        <v>43</v>
      </c>
      <c r="E10" s="64">
        <v>265</v>
      </c>
      <c r="F10" s="49" t="s">
        <v>45</v>
      </c>
      <c r="G10" s="55"/>
      <c r="H10" s="61"/>
      <c r="I10" s="57"/>
      <c r="J10" s="50"/>
    </row>
    <row r="11" spans="2:10" s="2" customFormat="1" ht="51" customHeight="1" x14ac:dyDescent="0.2">
      <c r="B11" s="51" t="s">
        <v>38</v>
      </c>
      <c r="C11" s="59" t="s">
        <v>69</v>
      </c>
      <c r="D11" s="52" t="s">
        <v>59</v>
      </c>
      <c r="E11" s="54">
        <v>17.3</v>
      </c>
      <c r="F11" s="49" t="s">
        <v>45</v>
      </c>
      <c r="G11" s="55"/>
      <c r="H11" s="61"/>
      <c r="I11" s="57"/>
      <c r="J11" s="50"/>
    </row>
    <row r="12" spans="2:10" s="2" customFormat="1" ht="67.5" customHeight="1" x14ac:dyDescent="0.2">
      <c r="B12" s="51" t="s">
        <v>39</v>
      </c>
      <c r="C12" s="59" t="s">
        <v>78</v>
      </c>
      <c r="D12" s="52" t="s">
        <v>60</v>
      </c>
      <c r="E12" s="54">
        <v>9.6999999999999993</v>
      </c>
      <c r="F12" s="49" t="s">
        <v>45</v>
      </c>
      <c r="G12" s="55"/>
      <c r="H12" s="61"/>
      <c r="I12" s="57"/>
      <c r="J12" s="50"/>
    </row>
    <row r="13" spans="2:10" s="2" customFormat="1" ht="49.5" customHeight="1" x14ac:dyDescent="0.2">
      <c r="B13" s="51" t="s">
        <v>40</v>
      </c>
      <c r="C13" s="59" t="s">
        <v>70</v>
      </c>
      <c r="D13" s="52" t="s">
        <v>61</v>
      </c>
      <c r="E13" s="64">
        <v>930</v>
      </c>
      <c r="F13" s="49" t="s">
        <v>45</v>
      </c>
      <c r="G13" s="55"/>
      <c r="H13" s="61"/>
      <c r="I13" s="57"/>
      <c r="J13" s="50"/>
    </row>
    <row r="14" spans="2:10" s="2" customFormat="1" ht="52.5" customHeight="1" x14ac:dyDescent="0.2">
      <c r="B14" s="51" t="s">
        <v>41</v>
      </c>
      <c r="C14" s="59" t="s">
        <v>73</v>
      </c>
      <c r="D14" s="52" t="s">
        <v>62</v>
      </c>
      <c r="E14" s="64">
        <v>162</v>
      </c>
      <c r="F14" s="49" t="s">
        <v>45</v>
      </c>
      <c r="G14" s="55"/>
      <c r="H14" s="61"/>
      <c r="I14" s="57"/>
      <c r="J14" s="50"/>
    </row>
    <row r="15" spans="2:10" s="2" customFormat="1" ht="36" customHeight="1" x14ac:dyDescent="0.2">
      <c r="B15" s="51" t="s">
        <v>42</v>
      </c>
      <c r="C15" s="60" t="s">
        <v>79</v>
      </c>
      <c r="D15" s="52" t="s">
        <v>63</v>
      </c>
      <c r="E15" s="64">
        <v>10</v>
      </c>
      <c r="F15" s="49" t="s">
        <v>46</v>
      </c>
      <c r="G15" s="55"/>
      <c r="H15" s="61"/>
      <c r="I15" s="57"/>
      <c r="J15" s="50"/>
    </row>
    <row r="16" spans="2:10" s="2" customFormat="1" ht="51" customHeight="1" x14ac:dyDescent="0.2">
      <c r="B16" s="51" t="s">
        <v>44</v>
      </c>
      <c r="C16" s="59" t="s">
        <v>80</v>
      </c>
      <c r="D16" s="52" t="s">
        <v>64</v>
      </c>
      <c r="E16" s="64">
        <v>40</v>
      </c>
      <c r="F16" s="49" t="s">
        <v>45</v>
      </c>
      <c r="G16" s="55"/>
      <c r="H16" s="61"/>
      <c r="I16" s="57"/>
      <c r="J16" s="50"/>
    </row>
    <row r="17" spans="1:12" s="2" customFormat="1" ht="40.5" customHeight="1" x14ac:dyDescent="0.2">
      <c r="B17" s="51" t="s">
        <v>48</v>
      </c>
      <c r="C17" s="60" t="s">
        <v>81</v>
      </c>
      <c r="D17" s="52" t="s">
        <v>74</v>
      </c>
      <c r="E17" s="64">
        <v>90</v>
      </c>
      <c r="F17" s="66" t="s">
        <v>45</v>
      </c>
      <c r="G17" s="67"/>
      <c r="H17" s="61"/>
      <c r="I17" s="68"/>
      <c r="J17" s="50"/>
    </row>
    <row r="18" spans="1:12" s="2" customFormat="1" ht="40.5" customHeight="1" x14ac:dyDescent="0.2">
      <c r="B18" s="51" t="s">
        <v>49</v>
      </c>
      <c r="C18" s="59" t="s">
        <v>75</v>
      </c>
      <c r="D18" s="52" t="s">
        <v>65</v>
      </c>
      <c r="E18" s="64">
        <v>87</v>
      </c>
      <c r="F18" s="49" t="s">
        <v>45</v>
      </c>
      <c r="G18" s="55"/>
      <c r="H18" s="61"/>
      <c r="I18" s="57"/>
      <c r="J18" s="50"/>
    </row>
    <row r="19" spans="1:12" s="2" customFormat="1" ht="42" customHeight="1" x14ac:dyDescent="0.2">
      <c r="B19" s="51" t="s">
        <v>50</v>
      </c>
      <c r="C19" s="59" t="s">
        <v>76</v>
      </c>
      <c r="D19" s="52" t="s">
        <v>66</v>
      </c>
      <c r="E19" s="54">
        <v>7.5</v>
      </c>
      <c r="F19" s="49" t="s">
        <v>45</v>
      </c>
      <c r="G19" s="55"/>
      <c r="H19" s="61"/>
      <c r="I19" s="57"/>
      <c r="J19" s="50"/>
    </row>
    <row r="20" spans="1:12" s="2" customFormat="1" ht="40.5" customHeight="1" x14ac:dyDescent="0.2">
      <c r="B20" s="51" t="s">
        <v>55</v>
      </c>
      <c r="C20" s="59" t="s">
        <v>77</v>
      </c>
      <c r="D20" s="52" t="s">
        <v>67</v>
      </c>
      <c r="E20" s="65">
        <v>6.25</v>
      </c>
      <c r="F20" s="49" t="s">
        <v>45</v>
      </c>
      <c r="G20" s="55"/>
      <c r="H20" s="61"/>
      <c r="I20" s="57"/>
      <c r="J20" s="50"/>
    </row>
    <row r="21" spans="1:12" s="2" customFormat="1" ht="33" customHeight="1" x14ac:dyDescent="0.2">
      <c r="B21" s="51" t="s">
        <v>56</v>
      </c>
      <c r="C21" s="60" t="s">
        <v>71</v>
      </c>
      <c r="D21" s="52" t="s">
        <v>68</v>
      </c>
      <c r="E21" s="64">
        <v>45</v>
      </c>
      <c r="F21" s="49" t="s">
        <v>45</v>
      </c>
      <c r="G21" s="55"/>
      <c r="H21" s="61"/>
      <c r="I21" s="57"/>
      <c r="J21" s="50"/>
    </row>
    <row r="22" spans="1:12" s="2" customFormat="1" ht="30" customHeight="1" x14ac:dyDescent="0.2">
      <c r="B22" s="51" t="s">
        <v>57</v>
      </c>
      <c r="C22" s="62" t="s">
        <v>51</v>
      </c>
      <c r="D22" s="52" t="s">
        <v>52</v>
      </c>
      <c r="E22" s="53">
        <v>4</v>
      </c>
      <c r="F22" s="49" t="s">
        <v>53</v>
      </c>
      <c r="G22" s="55">
        <v>500</v>
      </c>
      <c r="H22" s="61">
        <f t="shared" ref="H9:H22" si="0">E22*G22</f>
        <v>2000</v>
      </c>
      <c r="I22" s="57"/>
      <c r="J22" s="48"/>
    </row>
    <row r="23" spans="1:12" s="2" customFormat="1" ht="21" customHeight="1" x14ac:dyDescent="0.2">
      <c r="B23" s="77" t="s">
        <v>5</v>
      </c>
      <c r="C23" s="78"/>
      <c r="D23" s="78"/>
      <c r="E23" s="78"/>
      <c r="F23" s="78"/>
      <c r="G23" s="79"/>
      <c r="H23" s="56"/>
      <c r="I23" s="63"/>
      <c r="J23" s="44"/>
      <c r="L23" s="58"/>
    </row>
    <row r="24" spans="1:12" s="2" customFormat="1" ht="6.75" customHeight="1" x14ac:dyDescent="0.2">
      <c r="B24" s="8"/>
      <c r="C24" s="9"/>
      <c r="D24" s="9"/>
      <c r="E24" s="4"/>
      <c r="F24" s="4"/>
      <c r="G24" s="10"/>
      <c r="H24" s="10"/>
      <c r="I24" s="11"/>
      <c r="J24" s="12"/>
    </row>
    <row r="25" spans="1:12" s="2" customFormat="1" ht="9.75" customHeight="1" x14ac:dyDescent="0.2">
      <c r="B25" s="4"/>
      <c r="C25" s="1"/>
      <c r="D25" s="1"/>
      <c r="E25" s="4"/>
      <c r="F25" s="4"/>
      <c r="G25" s="5"/>
      <c r="H25" s="5"/>
      <c r="I25" s="5"/>
      <c r="J25" s="6"/>
    </row>
    <row r="26" spans="1:12" s="2" customFormat="1" ht="24" customHeight="1" x14ac:dyDescent="0.2">
      <c r="A26" s="45"/>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6"/>
      <c r="B37" s="4"/>
      <c r="C37" s="1"/>
      <c r="D37" s="1"/>
      <c r="E37" s="4"/>
      <c r="F37" s="4"/>
      <c r="G37" s="5"/>
      <c r="H37" s="5"/>
      <c r="I37" s="5"/>
      <c r="J37" s="6"/>
    </row>
    <row r="38" spans="1:11" s="2" customFormat="1" ht="15" customHeight="1" x14ac:dyDescent="0.2">
      <c r="A38" s="46"/>
      <c r="B38" s="4"/>
      <c r="C38" s="1"/>
      <c r="D38" s="1"/>
      <c r="E38" s="4"/>
      <c r="F38" s="4"/>
      <c r="G38" s="5"/>
      <c r="H38" s="5"/>
      <c r="I38" s="5"/>
      <c r="J38" s="6"/>
    </row>
    <row r="39" spans="1:11" s="2" customFormat="1" ht="15" customHeight="1" x14ac:dyDescent="0.2">
      <c r="A39" s="47"/>
      <c r="B39" s="4"/>
      <c r="C39" s="1"/>
      <c r="D39" s="1"/>
      <c r="E39" s="4"/>
      <c r="F39" s="4"/>
      <c r="G39" s="5"/>
      <c r="H39" s="5"/>
      <c r="I39" s="5"/>
      <c r="J39" s="6"/>
    </row>
    <row r="40" spans="1:11" s="2" customFormat="1" ht="15" customHeight="1" x14ac:dyDescent="0.2">
      <c r="B40" s="4"/>
      <c r="C40" s="1"/>
      <c r="D40" s="1"/>
      <c r="E40" s="4"/>
      <c r="F40" s="4"/>
      <c r="G40" s="5"/>
      <c r="H40" s="5"/>
      <c r="I40" s="5"/>
      <c r="J40" s="6"/>
    </row>
    <row r="41" spans="1:11" ht="15" customHeight="1" x14ac:dyDescent="0.2">
      <c r="K41" s="3"/>
    </row>
    <row r="42" spans="1:11" ht="15" customHeight="1" x14ac:dyDescent="0.2">
      <c r="K42" s="3"/>
    </row>
    <row r="43" spans="1:11" ht="27" customHeight="1" x14ac:dyDescent="0.2">
      <c r="K43" s="3"/>
    </row>
    <row r="49" ht="27" customHeight="1" x14ac:dyDescent="0.2"/>
  </sheetData>
  <mergeCells count="6">
    <mergeCell ref="D2:G2"/>
    <mergeCell ref="D3:G3"/>
    <mergeCell ref="B5:J5"/>
    <mergeCell ref="B6:J6"/>
    <mergeCell ref="B23:G23"/>
    <mergeCell ref="B8:J8"/>
  </mergeCells>
  <phoneticPr fontId="18" type="noConversion"/>
  <printOptions horizontalCentered="1"/>
  <pageMargins left="0.25" right="0.25" top="0.75" bottom="0.75" header="0.3" footer="0.3"/>
  <pageSetup paperSize="9" scale="82"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83" t="s">
        <v>6</v>
      </c>
      <c r="B1" s="83"/>
      <c r="C1" s="83"/>
      <c r="D1" s="83"/>
      <c r="E1" s="83"/>
      <c r="F1" s="83"/>
      <c r="G1" s="83"/>
      <c r="H1" s="83"/>
      <c r="I1" s="83"/>
      <c r="J1" s="83"/>
      <c r="K1" s="83"/>
      <c r="L1" s="83"/>
      <c r="M1" s="83"/>
      <c r="N1" s="83"/>
      <c r="O1" s="83"/>
      <c r="P1" s="83"/>
      <c r="Q1" s="83"/>
      <c r="R1" s="83"/>
      <c r="S1" s="83"/>
      <c r="T1" s="83"/>
    </row>
    <row r="2" spans="1:256" ht="16.149999999999999" customHeight="1" x14ac:dyDescent="0.25">
      <c r="A2" s="83" t="s">
        <v>7</v>
      </c>
      <c r="B2" s="83"/>
      <c r="C2" s="83"/>
      <c r="D2" s="83"/>
      <c r="E2" s="83"/>
      <c r="F2" s="83"/>
      <c r="G2" s="83"/>
      <c r="H2" s="83"/>
      <c r="I2" s="83"/>
      <c r="J2" s="83"/>
      <c r="K2" s="83"/>
      <c r="L2" s="83"/>
      <c r="M2" s="83"/>
      <c r="N2" s="83"/>
      <c r="O2" s="83"/>
      <c r="P2" s="83"/>
      <c r="Q2" s="83"/>
      <c r="R2" s="83"/>
      <c r="S2" s="83"/>
      <c r="T2" s="83"/>
    </row>
    <row r="3" spans="1:256" ht="16.149999999999999" customHeight="1" thickBot="1" x14ac:dyDescent="0.3">
      <c r="A3" s="14"/>
      <c r="B3" s="15"/>
      <c r="C3" s="84"/>
      <c r="D3" s="84"/>
      <c r="E3" s="84"/>
      <c r="F3" s="84"/>
      <c r="G3" s="84"/>
      <c r="H3" s="84"/>
      <c r="I3" s="84"/>
      <c r="J3" s="84"/>
      <c r="K3" s="84"/>
      <c r="L3" s="84"/>
      <c r="M3" s="84"/>
      <c r="N3" s="84"/>
      <c r="O3" s="84"/>
      <c r="P3" s="84"/>
      <c r="Q3" s="84"/>
      <c r="R3" s="84"/>
      <c r="S3" s="16">
        <f ca="1">TODAY()</f>
        <v>45670</v>
      </c>
      <c r="T3" s="14"/>
    </row>
    <row r="4" spans="1:256" ht="16.149999999999999" customHeight="1" x14ac:dyDescent="0.25">
      <c r="A4" s="85" t="s">
        <v>8</v>
      </c>
      <c r="B4" s="87" t="s">
        <v>9</v>
      </c>
      <c r="C4" s="87" t="s">
        <v>10</v>
      </c>
      <c r="D4" s="89" t="s">
        <v>11</v>
      </c>
      <c r="E4" s="87" t="s">
        <v>12</v>
      </c>
      <c r="F4" s="89" t="s">
        <v>13</v>
      </c>
      <c r="G4" s="91" t="s">
        <v>14</v>
      </c>
      <c r="H4" s="87" t="s">
        <v>15</v>
      </c>
      <c r="I4" s="87"/>
      <c r="J4" s="87"/>
      <c r="K4" s="97" t="s">
        <v>16</v>
      </c>
      <c r="L4" s="98"/>
      <c r="M4" s="99"/>
      <c r="N4" s="87" t="s">
        <v>17</v>
      </c>
      <c r="O4" s="87"/>
      <c r="P4" s="87"/>
      <c r="Q4" s="100" t="s">
        <v>18</v>
      </c>
      <c r="R4" s="87" t="s">
        <v>19</v>
      </c>
      <c r="S4" s="87" t="s">
        <v>20</v>
      </c>
      <c r="T4" s="93" t="s">
        <v>21</v>
      </c>
    </row>
    <row r="5" spans="1:256" ht="38.25" x14ac:dyDescent="0.25">
      <c r="A5" s="86"/>
      <c r="B5" s="88"/>
      <c r="C5" s="88"/>
      <c r="D5" s="90"/>
      <c r="E5" s="88"/>
      <c r="F5" s="90"/>
      <c r="G5" s="92"/>
      <c r="H5" s="17" t="s">
        <v>22</v>
      </c>
      <c r="I5" s="17" t="s">
        <v>23</v>
      </c>
      <c r="J5" s="17" t="s">
        <v>24</v>
      </c>
      <c r="K5" s="17" t="s">
        <v>22</v>
      </c>
      <c r="L5" s="17" t="s">
        <v>25</v>
      </c>
      <c r="M5" s="17" t="s">
        <v>24</v>
      </c>
      <c r="N5" s="17" t="s">
        <v>26</v>
      </c>
      <c r="O5" s="17" t="s">
        <v>27</v>
      </c>
      <c r="P5" s="17" t="s">
        <v>28</v>
      </c>
      <c r="Q5" s="101"/>
      <c r="R5" s="88"/>
      <c r="S5" s="88"/>
      <c r="T5" s="94"/>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95" t="s">
        <v>29</v>
      </c>
      <c r="B11" s="96"/>
      <c r="C11" s="96"/>
      <c r="D11" s="96"/>
      <c r="E11" s="96"/>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3.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2024-12-22T11:09:38Z</cp:lastPrinted>
  <dcterms:created xsi:type="dcterms:W3CDTF">2008-08-31T05:35:23Z</dcterms:created>
  <dcterms:modified xsi:type="dcterms:W3CDTF">2025-01-13T06:21:15Z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