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BBF084A2-A732-43EE-B80A-AEAE4D0F79A1}" xr6:coauthVersionLast="47" xr6:coauthVersionMax="47" xr10:uidLastSave="{0DA37CCE-C006-409C-A19B-65AA2418DFD3}"/>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0" l="1"/>
  <c r="R11" i="5" l="1"/>
  <c r="Q11" i="5"/>
  <c r="P11" i="5"/>
  <c r="M11" i="5"/>
  <c r="J11" i="5"/>
  <c r="S3" i="5"/>
</calcChain>
</file>

<file path=xl/sharedStrings.xml><?xml version="1.0" encoding="utf-8"?>
<sst xmlns="http://schemas.openxmlformats.org/spreadsheetml/2006/main" count="93" uniqueCount="83">
  <si>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</si>
  <si>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</si>
  <si>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</si>
  <si>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</si>
  <si>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</si>
  <si>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</si>
  <si>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</si>
  <si>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</si>
  <si>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</si>
  <si>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</si>
  <si>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</si>
  <si>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</si>
  <si>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</si>
  <si>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</si>
  <si>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</si>
  <si>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</si>
  <si>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</si>
  <si>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</si>
  <si>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</si>
  <si>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</si>
  <si>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</si>
  <si>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</si>
  <si>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</si>
  <si>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</si>
  <si>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</si>
  <si>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</si>
  <si>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</si>
  <si>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</si>
  <si>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</si>
  <si>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</si>
  <si>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</si>
  <si>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</si>
  <si>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</si>
  <si>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</si>
  <si>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</si>
  <si>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</si>
  <si>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</si>
  <si>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</si>
  <si>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</si>
  <si>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</si>
  <si>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</si>
  <si>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</si>
  <si>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</si>
  <si>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</si>
  <si>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</si>
  <si>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</si>
  <si>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pcs</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</si>
  <si>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</si>
  <si>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</si>
  <si>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</si>
  <si>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</si>
  <si>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</si>
  <si>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</si>
  <si>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تهیه و نصب سنگ توالت متوسط با کیفیت عالی طبق فرمایش مع زیر سازی سنگ به روی کانکریت موجوده با امورایجابی</t>
  </si>
  <si>
    <t>LS</t>
  </si>
  <si>
    <t>Total cost  (In Afs)
قیمت مجموعی</t>
  </si>
  <si>
    <t>کندن کاری دو حفر چاه جذبی به عمق ۱۵ متر و قطر ۱ متر مع گذاشتن در پوش کانکریت با امورایجابی</t>
  </si>
  <si>
    <t>A.12</t>
  </si>
  <si>
    <t>Excavation of two sanitary absorbtion wells to a depth of 15m and diameter of 1m with RCC cover and all requirments</t>
  </si>
  <si>
    <t>خشت کاری دیواراحاطه به عرض 20 سانتی متر از خشت پخته درجه یک با مخلوط مصالح 1:4 با امور ایجابی</t>
  </si>
  <si>
    <t>تخریب دیوار بلوکه ای و دور نمودن مواد به دور از ساجه تنظیف شاروالی با امور ایجابی</t>
  </si>
  <si>
    <t xml:space="preserve"> تراشکاری رنگ مخروبه و رنگ آمیزی مجدد داخلی و خارجی دیوار احاطه گارد روم و توالت ها سه قلمه از رنگ 100% پلاستیک مع یک قلم پیرایمر با کیفیت عالی و یک قلم پرایمر با امور ایجابی</t>
  </si>
  <si>
    <t>تهیه و نصب ناوه افقی از آهن چادر 22 گیچ به طول ۱ متر در کار توالت ها با امور ایجابی</t>
  </si>
  <si>
    <t xml:space="preserve">کندن کاری کانکریت مخروبه و انداختن کانکریت بدون سیخ پشت بام کف، دهلیز و تخت توالت ها و پر سر دیوار احاطه بامخلوط مصالح مارک 150 باامورایجابی </t>
  </si>
  <si>
    <t>پلتسر کاری داخلی و خارجی دیوار احاطه  به شمول ترمیم پلستر مخروبه با مخلوط مصالح 1:3 با امور ایجابی</t>
  </si>
  <si>
    <t>ترمیم دروازه های فلزی شامل انداختن دستگیره و قفلک و تکمیل انجامه باب و رنگ مال روغنی دو طرفه با تمام امور ایجابی آن</t>
  </si>
  <si>
    <t>تهیه و نصب تانکر آب فلزی 2۰۰۰ لیتره به ضخامت ۲ ملی مع عایق کاری از پشم شیشه و پلاستیک و توری سیمی و وصل تانکر به چاه آب از لوله یک انچ سبز به طول 90 متر مع کندن کاری مسیرلوله به عمق 50 سانت و پر کاری مجدد به همراه لوله کشی  زیر کار 10غرفه تشناب ترمیم مجدد جای لوله به حالت اولیه از لوله سبز ۳/۴ مع زانو و اتصالات و شیر آلات و وال های مورد نیاز آن با تمام امور ایجابی</t>
  </si>
  <si>
    <t xml:space="preserve">لوله کشی فاضلاب 10 غرفه توالت از لوله پی وی سی ۶ انچ اسکجول ۴۰ مع زانو و اتصالات و کندنکاری مسیر لوله و پر کاری با امور ایجابی </t>
  </si>
  <si>
    <t xml:space="preserve">Plumbing for 10 toilet rooms from 6inch PVC pipes, schedule 40 with fittings and excavation of pipes path with buckfilling above pipes by good quality materials and all requirments </t>
  </si>
  <si>
    <t>Supply and installation of best quality medium toilet stone for 10 toilet rooms on existing concrete floor by satisfaction of SIP Engineers</t>
  </si>
  <si>
    <t>Supply and installation a 2000-liter metal water tanker with galvanized iron sheet of thick 2mm covered with glass wool and plastic insulation and wire meshing and connecting the tanker to the water well with (90m lenght) 1inch PPE pipes along with excavation of pipe path and re-filling to a depth of 50 cm. Under-construction plumbing (3/4 inch pipe with fittings) for 10 toilet rooms with fill and repairment of plumbing paths with best quality materials and all requirments</t>
  </si>
  <si>
    <t>Brick masonry for boundary wall of school with wide of 20cm from best quality burnt brick and mortar M 1:4 with all requirments</t>
  </si>
  <si>
    <t>Demolation of purpose existing poor quality local CMU wall with all requirments and site cleaning</t>
  </si>
  <si>
    <t>Removing damaged painting from walls and re-painting with 3coats best quality 100% plastic paint and a coat of primer for inside and ouside of primeter wall, guard room and toilets with all requirments</t>
  </si>
  <si>
    <t>Removing all damaged concrete away and re-casting plain concrete M:150 (1:2:4) for roof of school building, floor of classrooms, hallways, toilets, cap of boundary wall and outside pats with all requirments</t>
  </si>
  <si>
    <t>Supply and installation of Isogam (4mm thick-Made in Iran) for roof of toilets with a layer of best quality bitumen by satisfaction of SIP Engineers</t>
  </si>
  <si>
    <t>Wall plastering of all inside and outside of boundary wall along with repairing damaged exist plastering with mortar M1:3 and all requirments</t>
  </si>
  <si>
    <t>Repairing of metalic doors along with installation of hinges, handle, lock and applying best quality oil painting for both sides of doors with all requirements</t>
  </si>
  <si>
    <t>Supply and installation of horizontal gutter from iron sheet 22 Gage with length of 1m for roof of toilets with all requirements</t>
  </si>
  <si>
    <t>تهیه و نصب ایزوگام پشت بام تعمیر تشنابها از ایزوگام 4 ملی ایرانی مع یک لایه قیر با کیفیت عالی تحت نظر انجینیر مراقبت کننده</t>
  </si>
  <si>
    <t>A.13</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</si>
  <si>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</si>
  <si>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Sabira High School ( لیسه صبیره)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</si>
</sst>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1"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878123</xdr:colOff>
      <xdr:row>0</xdr:row>
      <xdr:rowOff>98513</xdr:rowOff>
    </xdr:from>
    <xdr:to>
      <xdr:col>9</xdr:col>
      <xdr:colOff>990025</xdr:colOff>
      <xdr:row>4</xdr:row>
      <xdr:rowOff>154277</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73898" y="98513"/>
          <a:ext cx="1158310" cy="10350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8"/>
  <sheetViews>
    <sheetView showGridLines="0" tabSelected="1" view="pageBreakPreview" zoomScale="110" zoomScaleNormal="100" zoomScaleSheetLayoutView="110" workbookViewId="0">
      <pane ySplit="7" topLeftCell="A8" activePane="bottomLeft" state="frozen"/>
      <selection pane="bottomLeft" activeCell="H22" sqref="H22:I22"/>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3.42578125" style="1" customWidth="1"/>
    <col min="5" max="5" width="8.5703125" style="4" customWidth="1"/>
    <col min="6" max="6" width="6.5703125" style="4" customWidth="1"/>
    <col min="7" max="7" width="10.28515625" style="5" customWidth="1"/>
    <col min="8" max="8" width="14.28515625" style="5" bestFit="1"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9" t="s">
        <v>36</v>
      </c>
      <c r="E2" s="70"/>
      <c r="F2" s="70"/>
      <c r="G2" s="71"/>
      <c r="H2" s="43"/>
      <c r="I2" s="43"/>
      <c r="J2" s="43"/>
    </row>
    <row r="3" spans="2:10" ht="31.5" customHeight="1" thickBot="1" x14ac:dyDescent="0.25">
      <c r="B3" s="1"/>
      <c r="C3" s="43"/>
      <c r="D3" s="72" t="s">
        <v>0</v>
      </c>
      <c r="E3" s="73"/>
      <c r="F3" s="73"/>
      <c r="G3" s="74"/>
      <c r="H3" s="43"/>
      <c r="I3" s="43"/>
      <c r="J3" s="43"/>
    </row>
    <row r="4" spans="2:10" ht="15" customHeight="1" x14ac:dyDescent="0.2">
      <c r="B4" s="7"/>
      <c r="C4" s="7"/>
      <c r="D4" s="7"/>
      <c r="E4" s="7"/>
      <c r="F4" s="7"/>
      <c r="G4" s="7"/>
      <c r="H4" s="7"/>
      <c r="I4" s="7"/>
      <c r="J4" s="7"/>
    </row>
    <row r="5" spans="2:10" ht="20.100000000000001" customHeight="1" x14ac:dyDescent="0.2">
      <c r="B5" s="75" t="s">
        <v>82</v>
      </c>
      <c r="C5" s="75"/>
      <c r="D5" s="75"/>
      <c r="E5" s="75"/>
      <c r="F5" s="75"/>
      <c r="G5" s="75"/>
      <c r="H5" s="75"/>
      <c r="I5" s="75"/>
      <c r="J5" s="75"/>
    </row>
    <row r="6" spans="2:10" ht="19.5" customHeight="1" x14ac:dyDescent="0.2">
      <c r="B6" s="75" t="s">
        <v>1</v>
      </c>
      <c r="C6" s="75"/>
      <c r="D6" s="75"/>
      <c r="E6" s="75"/>
      <c r="F6" s="75"/>
      <c r="G6" s="75"/>
      <c r="H6" s="75"/>
      <c r="I6" s="75"/>
      <c r="J6" s="75"/>
    </row>
    <row r="7" spans="2:10" s="2" customFormat="1" ht="43.9" customHeight="1" x14ac:dyDescent="0.2">
      <c r="B7" s="68" t="s">
        <v>2</v>
      </c>
      <c r="C7" s="68" t="s">
        <v>34</v>
      </c>
      <c r="D7" s="68" t="s">
        <v>35</v>
      </c>
      <c r="E7" s="68" t="s">
        <v>3</v>
      </c>
      <c r="F7" s="68" t="s">
        <v>4</v>
      </c>
      <c r="G7" s="68" t="s">
        <v>37</v>
      </c>
      <c r="H7" s="68" t="s">
        <v>55</v>
      </c>
      <c r="I7" s="68" t="s">
        <v>33</v>
      </c>
      <c r="J7" s="68" t="s">
        <v>32</v>
      </c>
    </row>
    <row r="8" spans="2:10" s="2" customFormat="1" ht="117.75" customHeight="1" x14ac:dyDescent="0.2">
      <c r="B8" s="79" t="s">
        <v>81</v>
      </c>
      <c r="C8" s="80"/>
      <c r="D8" s="80"/>
      <c r="E8" s="80"/>
      <c r="F8" s="80"/>
      <c r="G8" s="80"/>
      <c r="H8" s="80"/>
      <c r="I8" s="80"/>
      <c r="J8" s="81"/>
    </row>
    <row r="9" spans="2:10" s="2" customFormat="1" ht="39.75" customHeight="1" x14ac:dyDescent="0.2">
      <c r="B9" s="51" t="s">
        <v>30</v>
      </c>
      <c r="C9" s="59" t="s">
        <v>71</v>
      </c>
      <c r="D9" s="52" t="s">
        <v>59</v>
      </c>
      <c r="E9" s="54">
        <v>30.6</v>
      </c>
      <c r="F9" s="49" t="s">
        <v>45</v>
      </c>
      <c r="G9" s="55"/>
      <c r="H9" s="60"/>
      <c r="I9" s="57"/>
      <c r="J9" s="50"/>
    </row>
    <row r="10" spans="2:10" s="2" customFormat="1" ht="33.75" customHeight="1" x14ac:dyDescent="0.2">
      <c r="B10" s="51" t="s">
        <v>31</v>
      </c>
      <c r="C10" s="63" t="s">
        <v>72</v>
      </c>
      <c r="D10" s="52" t="s">
        <v>60</v>
      </c>
      <c r="E10" s="64">
        <v>4</v>
      </c>
      <c r="F10" s="49" t="s">
        <v>45</v>
      </c>
      <c r="G10" s="55"/>
      <c r="H10" s="60"/>
      <c r="I10" s="57"/>
      <c r="J10" s="50"/>
    </row>
    <row r="11" spans="2:10" s="2" customFormat="1" ht="51" customHeight="1" x14ac:dyDescent="0.2">
      <c r="B11" s="51" t="s">
        <v>38</v>
      </c>
      <c r="C11" s="59" t="s">
        <v>73</v>
      </c>
      <c r="D11" s="52" t="s">
        <v>61</v>
      </c>
      <c r="E11" s="64">
        <v>2000</v>
      </c>
      <c r="F11" s="49" t="s">
        <v>44</v>
      </c>
      <c r="G11" s="55"/>
      <c r="H11" s="60"/>
      <c r="I11" s="57"/>
      <c r="J11" s="50"/>
    </row>
    <row r="12" spans="2:10" s="2" customFormat="1" ht="39.75" customHeight="1" x14ac:dyDescent="0.2">
      <c r="B12" s="51" t="s">
        <v>39</v>
      </c>
      <c r="C12" s="63" t="s">
        <v>78</v>
      </c>
      <c r="D12" s="52" t="s">
        <v>62</v>
      </c>
      <c r="E12" s="64">
        <v>2</v>
      </c>
      <c r="F12" s="49" t="s">
        <v>46</v>
      </c>
      <c r="G12" s="55"/>
      <c r="H12" s="60"/>
      <c r="I12" s="57"/>
      <c r="J12" s="50"/>
    </row>
    <row r="13" spans="2:10" s="2" customFormat="1" ht="51.75" customHeight="1" x14ac:dyDescent="0.2">
      <c r="B13" s="51" t="s">
        <v>40</v>
      </c>
      <c r="C13" s="59" t="s">
        <v>74</v>
      </c>
      <c r="D13" s="52" t="s">
        <v>63</v>
      </c>
      <c r="E13" s="64">
        <v>20</v>
      </c>
      <c r="F13" s="49" t="s">
        <v>45</v>
      </c>
      <c r="G13" s="55"/>
      <c r="H13" s="60"/>
      <c r="I13" s="57"/>
      <c r="J13" s="50"/>
    </row>
    <row r="14" spans="2:10" s="2" customFormat="1" ht="39.75" customHeight="1" x14ac:dyDescent="0.2">
      <c r="B14" s="51" t="s">
        <v>41</v>
      </c>
      <c r="C14" s="63" t="s">
        <v>75</v>
      </c>
      <c r="D14" s="52" t="s">
        <v>79</v>
      </c>
      <c r="E14" s="64">
        <v>60</v>
      </c>
      <c r="F14" s="49" t="s">
        <v>44</v>
      </c>
      <c r="G14" s="55"/>
      <c r="H14" s="60"/>
      <c r="I14" s="57"/>
      <c r="J14" s="50"/>
    </row>
    <row r="15" spans="2:10" s="2" customFormat="1" ht="39.75" customHeight="1" x14ac:dyDescent="0.2">
      <c r="B15" s="51" t="s">
        <v>42</v>
      </c>
      <c r="C15" s="63" t="s">
        <v>76</v>
      </c>
      <c r="D15" s="52" t="s">
        <v>64</v>
      </c>
      <c r="E15" s="64">
        <v>450</v>
      </c>
      <c r="F15" s="49" t="s">
        <v>44</v>
      </c>
      <c r="G15" s="55"/>
      <c r="H15" s="60"/>
      <c r="I15" s="57"/>
      <c r="J15" s="50"/>
    </row>
    <row r="16" spans="2:10" s="2" customFormat="1" ht="39.75" customHeight="1" x14ac:dyDescent="0.2">
      <c r="B16" s="51" t="s">
        <v>43</v>
      </c>
      <c r="C16" s="59" t="s">
        <v>77</v>
      </c>
      <c r="D16" s="52" t="s">
        <v>65</v>
      </c>
      <c r="E16" s="64">
        <v>14</v>
      </c>
      <c r="F16" s="49" t="s">
        <v>44</v>
      </c>
      <c r="G16" s="55"/>
      <c r="H16" s="60"/>
      <c r="I16" s="57"/>
      <c r="J16" s="50"/>
    </row>
    <row r="17" spans="1:12" s="2" customFormat="1" ht="114.75" customHeight="1" x14ac:dyDescent="0.2">
      <c r="B17" s="51" t="s">
        <v>47</v>
      </c>
      <c r="C17" s="63" t="s">
        <v>70</v>
      </c>
      <c r="D17" s="52" t="s">
        <v>66</v>
      </c>
      <c r="E17" s="64">
        <v>1</v>
      </c>
      <c r="F17" s="65" t="s">
        <v>54</v>
      </c>
      <c r="G17" s="66"/>
      <c r="H17" s="60"/>
      <c r="I17" s="67"/>
      <c r="J17" s="50"/>
    </row>
    <row r="18" spans="1:12" s="2" customFormat="1" ht="39.75" customHeight="1" x14ac:dyDescent="0.2">
      <c r="B18" s="51" t="s">
        <v>48</v>
      </c>
      <c r="C18" s="63" t="s">
        <v>58</v>
      </c>
      <c r="D18" s="52" t="s">
        <v>56</v>
      </c>
      <c r="E18" s="64">
        <v>1</v>
      </c>
      <c r="F18" s="49" t="s">
        <v>54</v>
      </c>
      <c r="G18" s="55"/>
      <c r="H18" s="60"/>
      <c r="I18" s="57"/>
      <c r="J18" s="50"/>
    </row>
    <row r="19" spans="1:12" s="2" customFormat="1" ht="50.25" customHeight="1" x14ac:dyDescent="0.2">
      <c r="B19" s="51" t="s">
        <v>49</v>
      </c>
      <c r="C19" s="63" t="s">
        <v>68</v>
      </c>
      <c r="D19" s="52" t="s">
        <v>67</v>
      </c>
      <c r="E19" s="64">
        <v>1</v>
      </c>
      <c r="F19" s="49" t="s">
        <v>54</v>
      </c>
      <c r="G19" s="55"/>
      <c r="H19" s="60"/>
      <c r="I19" s="57"/>
      <c r="J19" s="50"/>
    </row>
    <row r="20" spans="1:12" s="2" customFormat="1" ht="39.75" customHeight="1" x14ac:dyDescent="0.2">
      <c r="B20" s="51" t="s">
        <v>57</v>
      </c>
      <c r="C20" s="63" t="s">
        <v>69</v>
      </c>
      <c r="D20" s="52" t="s">
        <v>53</v>
      </c>
      <c r="E20" s="64">
        <v>10</v>
      </c>
      <c r="F20" s="49" t="s">
        <v>46</v>
      </c>
      <c r="G20" s="55"/>
      <c r="H20" s="60"/>
      <c r="I20" s="57"/>
      <c r="J20" s="50"/>
    </row>
    <row r="21" spans="1:12" s="2" customFormat="1" ht="27" customHeight="1" x14ac:dyDescent="0.2">
      <c r="B21" s="51" t="s">
        <v>80</v>
      </c>
      <c r="C21" s="61" t="s">
        <v>50</v>
      </c>
      <c r="D21" s="52" t="s">
        <v>51</v>
      </c>
      <c r="E21" s="53">
        <v>4</v>
      </c>
      <c r="F21" s="49" t="s">
        <v>52</v>
      </c>
      <c r="G21" s="55">
        <v>500</v>
      </c>
      <c r="H21" s="60">
        <f t="shared" ref="H9:H21" si="0">E21*G21</f>
        <v>2000</v>
      </c>
      <c r="I21" s="57"/>
      <c r="J21" s="48"/>
    </row>
    <row r="22" spans="1:12" s="2" customFormat="1" ht="15" customHeight="1" x14ac:dyDescent="0.2">
      <c r="B22" s="76" t="s">
        <v>5</v>
      </c>
      <c r="C22" s="77"/>
      <c r="D22" s="77"/>
      <c r="E22" s="77"/>
      <c r="F22" s="77"/>
      <c r="G22" s="78"/>
      <c r="H22" s="56"/>
      <c r="I22" s="62"/>
      <c r="J22" s="44"/>
      <c r="L22" s="58"/>
    </row>
    <row r="23" spans="1:12" s="2" customFormat="1" ht="6.75" customHeight="1" x14ac:dyDescent="0.2">
      <c r="B23" s="8"/>
      <c r="C23" s="9"/>
      <c r="D23" s="9"/>
      <c r="E23" s="4"/>
      <c r="F23" s="4"/>
      <c r="G23" s="10"/>
      <c r="H23" s="10"/>
      <c r="I23" s="11"/>
      <c r="J23" s="12"/>
    </row>
    <row r="24" spans="1:12" s="2" customFormat="1" ht="9.75" customHeight="1" x14ac:dyDescent="0.2">
      <c r="B24" s="4"/>
      <c r="C24" s="1"/>
      <c r="D24" s="1"/>
      <c r="E24" s="4"/>
      <c r="F24" s="4"/>
      <c r="G24" s="5"/>
      <c r="H24" s="5"/>
      <c r="I24" s="5"/>
      <c r="J24" s="6"/>
    </row>
    <row r="25" spans="1:12" s="2" customFormat="1" ht="24" customHeight="1" x14ac:dyDescent="0.2">
      <c r="A25" s="45"/>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7"/>
      <c r="B38" s="4"/>
      <c r="C38" s="1"/>
      <c r="D38" s="1"/>
      <c r="E38" s="4"/>
      <c r="F38" s="4"/>
      <c r="G38" s="5"/>
      <c r="H38" s="5"/>
      <c r="I38" s="5"/>
      <c r="J38" s="6"/>
    </row>
    <row r="39" spans="1:11" s="2" customFormat="1" ht="15" customHeight="1" x14ac:dyDescent="0.2">
      <c r="B39" s="4"/>
      <c r="C39" s="1"/>
      <c r="D39" s="1"/>
      <c r="E39" s="4"/>
      <c r="F39" s="4"/>
      <c r="G39" s="5"/>
      <c r="H39" s="5"/>
      <c r="I39" s="5"/>
      <c r="J39" s="6"/>
    </row>
    <row r="40" spans="1:11" ht="15" customHeight="1" x14ac:dyDescent="0.2">
      <c r="K40" s="3"/>
    </row>
    <row r="41" spans="1:11" ht="15" customHeight="1" x14ac:dyDescent="0.2">
      <c r="K41" s="3"/>
    </row>
    <row r="42" spans="1:11" ht="27" customHeight="1" x14ac:dyDescent="0.2">
      <c r="K42" s="3"/>
    </row>
    <row r="48" spans="1:11" ht="27" customHeight="1" x14ac:dyDescent="0.2"/>
  </sheetData>
  <mergeCells count="6">
    <mergeCell ref="D2:G2"/>
    <mergeCell ref="D3:G3"/>
    <mergeCell ref="B5:J5"/>
    <mergeCell ref="B6:J6"/>
    <mergeCell ref="B22:G22"/>
    <mergeCell ref="B8:J8"/>
  </mergeCells>
  <phoneticPr fontId="18" type="noConversion"/>
  <printOptions horizontalCentered="1"/>
  <pageMargins left="0.25" right="0.25" top="0.75" bottom="0.75" header="0.3" footer="0.3"/>
  <pageSetup paperSize="9" scale="79"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90" t="s">
        <v>6</v>
      </c>
      <c r="B1" s="90"/>
      <c r="C1" s="90"/>
      <c r="D1" s="90"/>
      <c r="E1" s="90"/>
      <c r="F1" s="90"/>
      <c r="G1" s="90"/>
      <c r="H1" s="90"/>
      <c r="I1" s="90"/>
      <c r="J1" s="90"/>
      <c r="K1" s="90"/>
      <c r="L1" s="90"/>
      <c r="M1" s="90"/>
      <c r="N1" s="90"/>
      <c r="O1" s="90"/>
      <c r="P1" s="90"/>
      <c r="Q1" s="90"/>
      <c r="R1" s="90"/>
      <c r="S1" s="90"/>
      <c r="T1" s="90"/>
    </row>
    <row r="2" spans="1:256" ht="16.149999999999999" customHeight="1" x14ac:dyDescent="0.25">
      <c r="A2" s="90" t="s">
        <v>7</v>
      </c>
      <c r="B2" s="90"/>
      <c r="C2" s="90"/>
      <c r="D2" s="90"/>
      <c r="E2" s="90"/>
      <c r="F2" s="90"/>
      <c r="G2" s="90"/>
      <c r="H2" s="90"/>
      <c r="I2" s="90"/>
      <c r="J2" s="90"/>
      <c r="K2" s="90"/>
      <c r="L2" s="90"/>
      <c r="M2" s="90"/>
      <c r="N2" s="90"/>
      <c r="O2" s="90"/>
      <c r="P2" s="90"/>
      <c r="Q2" s="90"/>
      <c r="R2" s="90"/>
      <c r="S2" s="90"/>
      <c r="T2" s="90"/>
    </row>
    <row r="3" spans="1:256" ht="16.149999999999999" customHeight="1" thickBot="1" x14ac:dyDescent="0.3">
      <c r="A3" s="14"/>
      <c r="B3" s="15"/>
      <c r="C3" s="91"/>
      <c r="D3" s="91"/>
      <c r="E3" s="91"/>
      <c r="F3" s="91"/>
      <c r="G3" s="91"/>
      <c r="H3" s="91"/>
      <c r="I3" s="91"/>
      <c r="J3" s="91"/>
      <c r="K3" s="91"/>
      <c r="L3" s="91"/>
      <c r="M3" s="91"/>
      <c r="N3" s="91"/>
      <c r="O3" s="91"/>
      <c r="P3" s="91"/>
      <c r="Q3" s="91"/>
      <c r="R3" s="91"/>
      <c r="S3" s="16">
        <f ca="1">TODAY()</f>
        <v>45670</v>
      </c>
      <c r="T3" s="14"/>
    </row>
    <row r="4" spans="1:256" ht="16.149999999999999" customHeight="1" x14ac:dyDescent="0.25">
      <c r="A4" s="92" t="s">
        <v>8</v>
      </c>
      <c r="B4" s="84" t="s">
        <v>9</v>
      </c>
      <c r="C4" s="84" t="s">
        <v>10</v>
      </c>
      <c r="D4" s="95" t="s">
        <v>11</v>
      </c>
      <c r="E4" s="84" t="s">
        <v>12</v>
      </c>
      <c r="F4" s="95" t="s">
        <v>13</v>
      </c>
      <c r="G4" s="97" t="s">
        <v>14</v>
      </c>
      <c r="H4" s="84" t="s">
        <v>15</v>
      </c>
      <c r="I4" s="84"/>
      <c r="J4" s="84"/>
      <c r="K4" s="85" t="s">
        <v>16</v>
      </c>
      <c r="L4" s="86"/>
      <c r="M4" s="87"/>
      <c r="N4" s="84" t="s">
        <v>17</v>
      </c>
      <c r="O4" s="84"/>
      <c r="P4" s="84"/>
      <c r="Q4" s="88" t="s">
        <v>18</v>
      </c>
      <c r="R4" s="84" t="s">
        <v>19</v>
      </c>
      <c r="S4" s="84" t="s">
        <v>20</v>
      </c>
      <c r="T4" s="99" t="s">
        <v>21</v>
      </c>
    </row>
    <row r="5" spans="1:256" ht="38.25" x14ac:dyDescent="0.25">
      <c r="A5" s="93"/>
      <c r="B5" s="94"/>
      <c r="C5" s="94"/>
      <c r="D5" s="96"/>
      <c r="E5" s="94"/>
      <c r="F5" s="96"/>
      <c r="G5" s="98"/>
      <c r="H5" s="17" t="s">
        <v>22</v>
      </c>
      <c r="I5" s="17" t="s">
        <v>23</v>
      </c>
      <c r="J5" s="17" t="s">
        <v>24</v>
      </c>
      <c r="K5" s="17" t="s">
        <v>22</v>
      </c>
      <c r="L5" s="17" t="s">
        <v>25</v>
      </c>
      <c r="M5" s="17" t="s">
        <v>24</v>
      </c>
      <c r="N5" s="17" t="s">
        <v>26</v>
      </c>
      <c r="O5" s="17" t="s">
        <v>27</v>
      </c>
      <c r="P5" s="17" t="s">
        <v>28</v>
      </c>
      <c r="Q5" s="89"/>
      <c r="R5" s="94"/>
      <c r="S5" s="94"/>
      <c r="T5" s="100"/>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2" t="s">
        <v>29</v>
      </c>
      <c r="B11" s="83"/>
      <c r="C11" s="83"/>
      <c r="D11" s="83"/>
      <c r="E11" s="83"/>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2024-12-23T04:35:38Z</cp:lastPrinted>
  <dcterms:created xsi:type="dcterms:W3CDTF">2008-08-31T05:35:23Z</dcterms:created>
  <dcterms:modified xsi:type="dcterms:W3CDTF">2025-01-13T06:21:53Z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