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4" documentId="13_ncr:1_{B43D22DB-0802-4A06-80A2-90DDF3DDF0D4}" xr6:coauthVersionLast="47" xr6:coauthVersionMax="47" xr10:uidLastSave="{63E212B2-6750-4787-B2B1-44C867E901BD}"/>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template'!$A$1:$J$30</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5" i="10" l="1"/>
  <c r="R11" i="5" l="1"/>
  <c r="Q11" i="5"/>
  <c r="P11" i="5"/>
  <c r="M11" i="5"/>
  <c r="J11" i="5"/>
  <c r="S3" i="5"/>
</calcChain>
</file>

<file path=xl/sharedStrings.xml><?xml version="1.0" encoding="utf-8"?>
<sst xmlns="http://schemas.openxmlformats.org/spreadsheetml/2006/main" count="109" uniqueCount="96">
  <si>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</si>
  <si>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</si>
  <si>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</si>
  <si>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</si>
  <si>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</si>
  <si>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</si>
  <si>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</si>
  <si>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</si>
  <si>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</si>
  <si>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</si>
  <si>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</si>
  <si>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</si>
  <si>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</si>
  <si>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</si>
  <si>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</si>
  <si>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</si>
  <si>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</si>
  <si>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</si>
  <si>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</si>
  <si>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</si>
  <si>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</si>
  <si>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</si>
  <si>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</si>
  <si>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</si>
  <si>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</si>
  <si>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</si>
  <si>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</si>
  <si>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</si>
  <si>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</si>
  <si>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</si>
  <si>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</si>
  <si>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</si>
  <si>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</si>
  <si>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</si>
  <si>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</si>
  <si>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</si>
  <si>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</si>
  <si>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</si>
  <si>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</si>
  <si>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</si>
  <si>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</si>
  <si>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</si>
  <si>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</si>
  <si>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</si>
  <si>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</si>
  <si>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m3</t>
  </si>
  <si>
    <t>pcs</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</si>
  <si>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</si>
  <si>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</si>
  <si>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</si>
  <si>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</si>
  <si>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</si>
  <si>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</si>
  <si>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تهیه و نصب سنگ توالت متوسط با کیفیت عالی طبق فرمایش مع زیر سازی سنگ به روی کانکریت موجوده با امورایجابی</t>
  </si>
  <si>
    <t>m</t>
  </si>
  <si>
    <t>LS</t>
  </si>
  <si>
    <t xml:space="preserve">Plumbing for 6 toilet rooms from 6inch PVC pipes, schedule 40 with fittings and excavation of pipes path with buckfilling above pipes by good quality materials and all requirments </t>
  </si>
  <si>
    <t>Supply and installation of best quality medium toilet stone for 6 toilet rooms on existing concrete floor by satisfaction of SIP Engineers</t>
  </si>
  <si>
    <t>Total cost  (In Afs)
قیمت مجموعی</t>
  </si>
  <si>
    <t>تهیه شیشه چهار ملی با کیفیت عالی مع نصب آن با چسپ شیشه Akfix مکمل اطراف شیشه با امور ایجابی برای دروازه و کلکین های مدرسه</t>
  </si>
  <si>
    <t>تهیه و نصب ناوه افقی از آهن چادر 22 گیچ به طول ۱ متر با امور ایجابی</t>
  </si>
  <si>
    <t xml:space="preserve">کندن کاری کانکریت مخروبه و انداختن کانکریت بدون سیخ پشت بام کف صنوف، دهلیز و تخت و اطراف تعمیر تدریسی و توالت ها تعمیر تدریسی و تشنابها بامخلوط مصالح مارک 200 باامورایجابی </t>
  </si>
  <si>
    <t>تهیه و نصب ایزوگام پشت بام تعمیر تدریسی از ایزوگام 4 ملی ایرانی مع یک لایه قیر با کیفیت عالی تحت نظر انجینیر مراقبت کننده</t>
  </si>
  <si>
    <t>تراشکاری گچ مخروبه و انجام گچ زیر کار و گچ سفید با کیفیت عالی تعمیر تدریسی با امور ایجابی تحت نظر انجینیر مراقبت کننده</t>
  </si>
  <si>
    <t>رنگ آمیزی از رنگ پلاستیک 100% سه قلمه مع یک قلم پرایمر با امور ایجابی</t>
  </si>
  <si>
    <t>صاف کاری، رنگمالی از رنگ مات تخته های سیاه تدریسی به ابعاد 2.5*1.3 با کیفیت عالی تحت نظر انجینیر مراقبت کننده</t>
  </si>
  <si>
    <t>ترمیم کلکین های فلزی مع انداختن دستیگیره و انجامه و رنگ آمیزی روغنی کلکین های فلزی دو طرفه با کیفیت عالی با امور ایجابی</t>
  </si>
  <si>
    <t>تهیه و نصب دو باب پله چوبی و یک باب دروازه چوبی از چوب خار خشک درجه اول طبق نمونه ساحه مع اندختن قفل مغزی و انجامه باب رنگ آمیزی روغنی با کیفیت عالی با تمام امور ایجابی ان</t>
  </si>
  <si>
    <t xml:space="preserve">رنگ مالی روغنی کتاره های فلزی با امور ایجابی با کیفیت عالی </t>
  </si>
  <si>
    <t>کندن کاری درواز های موجود، تهیه ونصب دروازه فلزی چوکات و پله از پروفیل 30*50 وزن 11 کیلوگرام زوار 20*20 وزن 4.2 کیلوگرام ورق 20 کیلوگرام مع ایجاد شیشه خوره نصب آهن جامه ضد زنگ، رنگ روغنی با کیفیت عالی با امور ایجابی</t>
  </si>
  <si>
    <t>تهیه و نصب تانکر آب فلزی ۱۰۰۰ لیتره به ضخامت ۱.۲ ملی مع عایق کاری از پشم شیشه و پلاستیک و توری سیمی و وصل تانکر به منبع آب به همراه لوله کشی  زیر کار شش غرفه تشناب ترمیم مجدد جای لوله به حالت اولیه از لوله سبز ۳/۴ مع زانو و اتصالات و شیر آلات و وال های مورد نیاز آن با تمام امور ایجابی</t>
  </si>
  <si>
    <t>کندن کاری دو حفر چاه جذبی به عمق ۱۵ متر و قطر ۱ متر مع گذاشتن در پوش کانکریت با امورایجابی</t>
  </si>
  <si>
    <t xml:space="preserve">لوله کشی فاضلاب شش غرفه توالت از لوله پی وی سی ۶ انچ اسکجول ۴۰ مع زانو و اتصالات و کندنکاری مسیر لوله و پر کاری به همراه پر کاری خالیگاه زیر سلب از مواد پرانه با امور ایجابی </t>
  </si>
  <si>
    <t>A.12</t>
  </si>
  <si>
    <t>A.13</t>
  </si>
  <si>
    <t>A.14</t>
  </si>
  <si>
    <t>A.15</t>
  </si>
  <si>
    <t>A.16</t>
  </si>
  <si>
    <t>Excavation of two sanitary absorbtion wells to a depth of 15m and diameter of 1m with RCC cover and all requirments</t>
  </si>
  <si>
    <t>Supply and installation a 1000-liter metal water tanker with galvanized iron sheet of thick 1.2 mm covered with glass wool and plastic insulation and wire meshing and connecting the tanker to the water storage along with excavation of pipe path and re-filling to a depth of 50 cm. Under-construction plumbing (3/4 inch pipe with fittings) for 6 toilet rooms with fill and repairment of plumbing paths with best quality materials and all requirments</t>
  </si>
  <si>
    <t>Best quality oil painting for metalic handrails with all requirements</t>
  </si>
  <si>
    <t>Supply and installation of Isogam (4mm thick-Made in Iran) for roof of school building with a layer of best quality bitumen by satisfaction of SIP Engineers</t>
  </si>
  <si>
    <t>A.17</t>
  </si>
  <si>
    <t xml:space="preserve">Supply and installation of best quality 4mm glasses with adhesive Akfix glue for doors and windows with all requirements </t>
  </si>
  <si>
    <t>Supply and installation of horizontal shut from iron sheet 22 Gage, length 1m with all requirements</t>
  </si>
  <si>
    <t>Removing all damaged concrete away and re-casting plain concrete M:200 (1:1.5:3) for roof of school building, floor of classrooms, hallways, toilets and outside pats with all requirments</t>
  </si>
  <si>
    <t>Painting with 3coats best quality 100% plastic paint and a coat of primer with all requirments</t>
  </si>
  <si>
    <t>Repairing, smoothing and painting of blackboards for classrooms with best quailty Matte black color, size (1.3*2.5m) by satisfaction of SIP Engineers</t>
  </si>
  <si>
    <t>Removing all damaged wall's gypsume away and  applying of two layers gypsume materials as well as smoothing by satisfaction of SIP Engineers</t>
  </si>
  <si>
    <t>Repairing of metalic windows along with installation of hinges, handle and applying best quality oil painting for both sides of windows with all requirements</t>
  </si>
  <si>
    <t>ترمیم دروازه های چوبی و فلزی  به شمول دروازه های ورودی مکتب شامل انداختن قفل مغزی و تکمیل انجامه باب و رنگ مال روغنی دو طرفه با تمام امور ایجابی آن</t>
  </si>
  <si>
    <t>Repairing of all wooden and metalic doors include of metalic gates by installation of hinges, interlocks and applying best quality oil painting for both sides with all requirements</t>
  </si>
  <si>
    <t>Removing existing doors, supply and installation of metalic doors with frames from profile (50*30mm-weight 11kg), Zawar (20*20mm - weight 4.2kg), iron sheet 20kg, installation of glasses with glue, hings, handles, locks and applying best quality anti rust and oil painting with all requirements</t>
  </si>
  <si>
    <t>Supply and installation of two frameless wooden windows, one frameless door (from dry Khar wood) according the site sample along with installation of interlock, hinges and applying best quality oil painting for both sides with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</si>
  <si>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</si>
  <si>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Abdul Salam Nikdil School ( مکتب عبدالسلام نیکدل)</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</si>
</sst>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2">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2" fontId="26" fillId="24" borderId="10" xfId="40" applyNumberFormat="1" applyFont="1" applyFill="1" applyBorder="1" applyAlignment="1">
      <alignment horizontal="center" vertical="center"/>
    </xf>
    <xf numFmtId="1" fontId="26" fillId="24" borderId="10" xfId="40" applyNumberFormat="1" applyFont="1" applyFill="1" applyBorder="1" applyAlignment="1">
      <alignment horizontal="center" vertical="center"/>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960185</xdr:colOff>
      <xdr:row>0</xdr:row>
      <xdr:rowOff>130981</xdr:rowOff>
    </xdr:from>
    <xdr:to>
      <xdr:col>9</xdr:col>
      <xdr:colOff>989099</xdr:colOff>
      <xdr:row>4</xdr:row>
      <xdr:rowOff>91964</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82961" y="130981"/>
          <a:ext cx="1079948" cy="939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52"/>
  <sheetViews>
    <sheetView showGridLines="0" tabSelected="1" view="pageBreakPreview" topLeftCell="B1" zoomScale="110" zoomScaleNormal="100" zoomScaleSheetLayoutView="110" workbookViewId="0">
      <pane ySplit="7" topLeftCell="A8" activePane="bottomLeft" state="frozen"/>
      <selection pane="bottomLeft" activeCell="H26" sqref="H26:I26"/>
    </sheetView>
  </sheetViews>
  <sheetFormatPr defaultColWidth="9.28515625" defaultRowHeight="15" customHeight="1" x14ac:dyDescent="0.2"/>
  <cols>
    <col min="1" max="1" width="9.28515625" style="1" hidden="1" customWidth="1"/>
    <col min="2" max="2" width="6.42578125" style="4" customWidth="1"/>
    <col min="3" max="3" width="49.28515625" style="1" customWidth="1"/>
    <col min="4" max="4" width="53.42578125" style="1" customWidth="1"/>
    <col min="5" max="5" width="8.5703125" style="4" customWidth="1"/>
    <col min="6" max="6" width="6.5703125" style="4" customWidth="1"/>
    <col min="7" max="7" width="10.28515625" style="5" customWidth="1"/>
    <col min="8" max="8" width="13.28515625" style="5" customWidth="1"/>
    <col min="9" max="9" width="15.28515625" style="5" customWidth="1"/>
    <col min="10" max="10" width="18.2851562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0" t="s">
        <v>36</v>
      </c>
      <c r="E2" s="71"/>
      <c r="F2" s="71"/>
      <c r="G2" s="72"/>
      <c r="H2" s="43"/>
      <c r="I2" s="43"/>
      <c r="J2" s="43"/>
    </row>
    <row r="3" spans="2:10" ht="31.5" customHeight="1" thickBot="1" x14ac:dyDescent="0.25">
      <c r="B3" s="1"/>
      <c r="C3" s="43"/>
      <c r="D3" s="73" t="s">
        <v>0</v>
      </c>
      <c r="E3" s="74"/>
      <c r="F3" s="74"/>
      <c r="G3" s="75"/>
      <c r="H3" s="43"/>
      <c r="I3" s="43"/>
      <c r="J3" s="43"/>
    </row>
    <row r="4" spans="2:10" ht="15" customHeight="1" x14ac:dyDescent="0.2">
      <c r="B4" s="7"/>
      <c r="C4" s="7"/>
      <c r="D4" s="7"/>
      <c r="E4" s="7"/>
      <c r="F4" s="7"/>
      <c r="G4" s="7"/>
      <c r="H4" s="7"/>
      <c r="I4" s="7"/>
      <c r="J4" s="7"/>
    </row>
    <row r="5" spans="2:10" ht="20.100000000000001" customHeight="1" x14ac:dyDescent="0.2">
      <c r="B5" s="76" t="s">
        <v>95</v>
      </c>
      <c r="C5" s="76"/>
      <c r="D5" s="76"/>
      <c r="E5" s="76"/>
      <c r="F5" s="76"/>
      <c r="G5" s="76"/>
      <c r="H5" s="76"/>
      <c r="I5" s="76"/>
      <c r="J5" s="76"/>
    </row>
    <row r="6" spans="2:10" ht="19.5" customHeight="1" x14ac:dyDescent="0.2">
      <c r="B6" s="76" t="s">
        <v>1</v>
      </c>
      <c r="C6" s="76"/>
      <c r="D6" s="76"/>
      <c r="E6" s="76"/>
      <c r="F6" s="76"/>
      <c r="G6" s="76"/>
      <c r="H6" s="76"/>
      <c r="I6" s="76"/>
      <c r="J6" s="76"/>
    </row>
    <row r="7" spans="2:10" s="2" customFormat="1" ht="40.5" customHeight="1" x14ac:dyDescent="0.2">
      <c r="B7" s="69" t="s">
        <v>2</v>
      </c>
      <c r="C7" s="69" t="s">
        <v>34</v>
      </c>
      <c r="D7" s="69" t="s">
        <v>35</v>
      </c>
      <c r="E7" s="69" t="s">
        <v>3</v>
      </c>
      <c r="F7" s="69" t="s">
        <v>4</v>
      </c>
      <c r="G7" s="69" t="s">
        <v>37</v>
      </c>
      <c r="H7" s="69" t="s">
        <v>58</v>
      </c>
      <c r="I7" s="69" t="s">
        <v>33</v>
      </c>
      <c r="J7" s="69" t="s">
        <v>32</v>
      </c>
    </row>
    <row r="8" spans="2:10" s="2" customFormat="1" ht="126" customHeight="1" x14ac:dyDescent="0.2">
      <c r="B8" s="80" t="s">
        <v>94</v>
      </c>
      <c r="C8" s="81"/>
      <c r="D8" s="81"/>
      <c r="E8" s="81"/>
      <c r="F8" s="81"/>
      <c r="G8" s="81"/>
      <c r="H8" s="81"/>
      <c r="I8" s="81"/>
      <c r="J8" s="82"/>
    </row>
    <row r="9" spans="2:10" s="2" customFormat="1" ht="39.75" customHeight="1" x14ac:dyDescent="0.2">
      <c r="B9" s="51" t="s">
        <v>30</v>
      </c>
      <c r="C9" s="63" t="s">
        <v>83</v>
      </c>
      <c r="D9" s="52" t="s">
        <v>59</v>
      </c>
      <c r="E9" s="65">
        <v>40</v>
      </c>
      <c r="F9" s="49" t="s">
        <v>44</v>
      </c>
      <c r="G9" s="55"/>
      <c r="H9" s="60"/>
      <c r="I9" s="57"/>
      <c r="J9" s="50"/>
    </row>
    <row r="10" spans="2:10" s="2" customFormat="1" ht="27" customHeight="1" x14ac:dyDescent="0.2">
      <c r="B10" s="51" t="s">
        <v>31</v>
      </c>
      <c r="C10" s="59" t="s">
        <v>84</v>
      </c>
      <c r="D10" s="52" t="s">
        <v>60</v>
      </c>
      <c r="E10" s="65">
        <v>10</v>
      </c>
      <c r="F10" s="49" t="s">
        <v>46</v>
      </c>
      <c r="G10" s="55"/>
      <c r="H10" s="60"/>
      <c r="I10" s="57"/>
      <c r="J10" s="50"/>
    </row>
    <row r="11" spans="2:10" s="2" customFormat="1" ht="50.25" customHeight="1" x14ac:dyDescent="0.2">
      <c r="B11" s="51" t="s">
        <v>38</v>
      </c>
      <c r="C11" s="59" t="s">
        <v>85</v>
      </c>
      <c r="D11" s="52" t="s">
        <v>61</v>
      </c>
      <c r="E11" s="65">
        <v>80</v>
      </c>
      <c r="F11" s="49" t="s">
        <v>45</v>
      </c>
      <c r="G11" s="55"/>
      <c r="H11" s="60"/>
      <c r="I11" s="57"/>
      <c r="J11" s="50"/>
    </row>
    <row r="12" spans="2:10" s="2" customFormat="1" ht="38.25" customHeight="1" x14ac:dyDescent="0.2">
      <c r="B12" s="51" t="s">
        <v>39</v>
      </c>
      <c r="C12" s="63" t="s">
        <v>81</v>
      </c>
      <c r="D12" s="52" t="s">
        <v>62</v>
      </c>
      <c r="E12" s="65">
        <v>700</v>
      </c>
      <c r="F12" s="49" t="s">
        <v>44</v>
      </c>
      <c r="G12" s="55"/>
      <c r="H12" s="60"/>
      <c r="I12" s="57"/>
      <c r="J12" s="50"/>
    </row>
    <row r="13" spans="2:10" s="2" customFormat="1" ht="39.75" customHeight="1" x14ac:dyDescent="0.2">
      <c r="B13" s="51" t="s">
        <v>40</v>
      </c>
      <c r="C13" s="63" t="s">
        <v>88</v>
      </c>
      <c r="D13" s="52" t="s">
        <v>63</v>
      </c>
      <c r="E13" s="65">
        <v>410</v>
      </c>
      <c r="F13" s="49" t="s">
        <v>44</v>
      </c>
      <c r="G13" s="55"/>
      <c r="H13" s="60"/>
      <c r="I13" s="57"/>
      <c r="J13" s="50"/>
    </row>
    <row r="14" spans="2:10" s="2" customFormat="1" ht="33.75" customHeight="1" x14ac:dyDescent="0.2">
      <c r="B14" s="51" t="s">
        <v>41</v>
      </c>
      <c r="C14" s="59" t="s">
        <v>86</v>
      </c>
      <c r="D14" s="52" t="s">
        <v>64</v>
      </c>
      <c r="E14" s="65">
        <v>410</v>
      </c>
      <c r="F14" s="49" t="s">
        <v>44</v>
      </c>
      <c r="G14" s="55"/>
      <c r="H14" s="60"/>
      <c r="I14" s="57"/>
      <c r="J14" s="50"/>
    </row>
    <row r="15" spans="2:10" s="2" customFormat="1" ht="42" customHeight="1" x14ac:dyDescent="0.2">
      <c r="B15" s="51" t="s">
        <v>42</v>
      </c>
      <c r="C15" s="59" t="s">
        <v>87</v>
      </c>
      <c r="D15" s="52" t="s">
        <v>65</v>
      </c>
      <c r="E15" s="54">
        <v>32.5</v>
      </c>
      <c r="F15" s="49" t="s">
        <v>44</v>
      </c>
      <c r="G15" s="55"/>
      <c r="H15" s="60"/>
      <c r="I15" s="57"/>
      <c r="J15" s="50"/>
    </row>
    <row r="16" spans="2:10" s="2" customFormat="1" ht="39" customHeight="1" x14ac:dyDescent="0.2">
      <c r="B16" s="51" t="s">
        <v>43</v>
      </c>
      <c r="C16" s="59" t="s">
        <v>89</v>
      </c>
      <c r="D16" s="52" t="s">
        <v>66</v>
      </c>
      <c r="E16" s="65">
        <v>82</v>
      </c>
      <c r="F16" s="49" t="s">
        <v>44</v>
      </c>
      <c r="G16" s="55"/>
      <c r="H16" s="60"/>
      <c r="I16" s="57"/>
      <c r="J16" s="50"/>
    </row>
    <row r="17" spans="1:12" s="2" customFormat="1" ht="51.75" customHeight="1" x14ac:dyDescent="0.2">
      <c r="B17" s="51" t="s">
        <v>47</v>
      </c>
      <c r="C17" s="59" t="s">
        <v>91</v>
      </c>
      <c r="D17" s="52" t="s">
        <v>90</v>
      </c>
      <c r="E17" s="65">
        <v>52</v>
      </c>
      <c r="F17" s="49" t="s">
        <v>44</v>
      </c>
      <c r="G17" s="55"/>
      <c r="H17" s="60"/>
      <c r="I17" s="57"/>
      <c r="J17" s="50"/>
    </row>
    <row r="18" spans="1:12" s="2" customFormat="1" ht="65.25" customHeight="1" x14ac:dyDescent="0.2">
      <c r="B18" s="51" t="s">
        <v>48</v>
      </c>
      <c r="C18" s="59" t="s">
        <v>93</v>
      </c>
      <c r="D18" s="52" t="s">
        <v>67</v>
      </c>
      <c r="E18" s="54">
        <v>5.8</v>
      </c>
      <c r="F18" s="49" t="s">
        <v>44</v>
      </c>
      <c r="G18" s="55"/>
      <c r="H18" s="60"/>
      <c r="I18" s="57"/>
      <c r="J18" s="50"/>
    </row>
    <row r="19" spans="1:12" s="2" customFormat="1" ht="27" customHeight="1" x14ac:dyDescent="0.2">
      <c r="B19" s="51" t="s">
        <v>49</v>
      </c>
      <c r="C19" s="59" t="s">
        <v>80</v>
      </c>
      <c r="D19" s="52" t="s">
        <v>68</v>
      </c>
      <c r="E19" s="65">
        <v>18</v>
      </c>
      <c r="F19" s="49" t="s">
        <v>54</v>
      </c>
      <c r="G19" s="55"/>
      <c r="H19" s="60"/>
      <c r="I19" s="57"/>
      <c r="J19" s="50"/>
    </row>
    <row r="20" spans="1:12" s="2" customFormat="1" ht="78" customHeight="1" x14ac:dyDescent="0.2">
      <c r="B20" s="51" t="s">
        <v>73</v>
      </c>
      <c r="C20" s="59" t="s">
        <v>92</v>
      </c>
      <c r="D20" s="52" t="s">
        <v>69</v>
      </c>
      <c r="E20" s="64">
        <v>8.2799999999999994</v>
      </c>
      <c r="F20" s="66" t="s">
        <v>44</v>
      </c>
      <c r="G20" s="67"/>
      <c r="H20" s="60"/>
      <c r="I20" s="68"/>
      <c r="J20" s="50"/>
    </row>
    <row r="21" spans="1:12" s="2" customFormat="1" ht="115.5" customHeight="1" x14ac:dyDescent="0.2">
      <c r="B21" s="51" t="s">
        <v>74</v>
      </c>
      <c r="C21" s="63" t="s">
        <v>79</v>
      </c>
      <c r="D21" s="52" t="s">
        <v>70</v>
      </c>
      <c r="E21" s="65">
        <v>1</v>
      </c>
      <c r="F21" s="49" t="s">
        <v>55</v>
      </c>
      <c r="G21" s="55"/>
      <c r="H21" s="60"/>
      <c r="I21" s="57"/>
      <c r="J21" s="50"/>
    </row>
    <row r="22" spans="1:12" s="2" customFormat="1" ht="38.25" customHeight="1" x14ac:dyDescent="0.2">
      <c r="B22" s="51" t="s">
        <v>75</v>
      </c>
      <c r="C22" s="63" t="s">
        <v>78</v>
      </c>
      <c r="D22" s="52" t="s">
        <v>71</v>
      </c>
      <c r="E22" s="65">
        <v>1</v>
      </c>
      <c r="F22" s="49" t="s">
        <v>55</v>
      </c>
      <c r="G22" s="55"/>
      <c r="H22" s="60"/>
      <c r="I22" s="57"/>
      <c r="J22" s="50"/>
    </row>
    <row r="23" spans="1:12" s="2" customFormat="1" ht="50.25" customHeight="1" x14ac:dyDescent="0.2">
      <c r="B23" s="51" t="s">
        <v>76</v>
      </c>
      <c r="C23" s="63" t="s">
        <v>56</v>
      </c>
      <c r="D23" s="52" t="s">
        <v>72</v>
      </c>
      <c r="E23" s="65">
        <v>1</v>
      </c>
      <c r="F23" s="49" t="s">
        <v>55</v>
      </c>
      <c r="G23" s="55"/>
      <c r="H23" s="60"/>
      <c r="I23" s="57"/>
      <c r="J23" s="50"/>
    </row>
    <row r="24" spans="1:12" s="2" customFormat="1" ht="40.5" customHeight="1" x14ac:dyDescent="0.2">
      <c r="B24" s="51" t="s">
        <v>77</v>
      </c>
      <c r="C24" s="63" t="s">
        <v>57</v>
      </c>
      <c r="D24" s="52" t="s">
        <v>53</v>
      </c>
      <c r="E24" s="65">
        <v>6</v>
      </c>
      <c r="F24" s="49" t="s">
        <v>46</v>
      </c>
      <c r="G24" s="55"/>
      <c r="H24" s="60"/>
      <c r="I24" s="57"/>
      <c r="J24" s="50"/>
    </row>
    <row r="25" spans="1:12" s="2" customFormat="1" ht="27" customHeight="1" x14ac:dyDescent="0.2">
      <c r="B25" s="51" t="s">
        <v>82</v>
      </c>
      <c r="C25" s="61" t="s">
        <v>50</v>
      </c>
      <c r="D25" s="52" t="s">
        <v>51</v>
      </c>
      <c r="E25" s="53">
        <v>4</v>
      </c>
      <c r="F25" s="49" t="s">
        <v>52</v>
      </c>
      <c r="G25" s="55">
        <v>500</v>
      </c>
      <c r="H25" s="60">
        <f t="shared" ref="H9:H25" si="0">E25*G25</f>
        <v>2000</v>
      </c>
      <c r="I25" s="57"/>
      <c r="J25" s="48"/>
    </row>
    <row r="26" spans="1:12" s="2" customFormat="1" ht="15" customHeight="1" x14ac:dyDescent="0.2">
      <c r="B26" s="77" t="s">
        <v>5</v>
      </c>
      <c r="C26" s="78"/>
      <c r="D26" s="78"/>
      <c r="E26" s="78"/>
      <c r="F26" s="78"/>
      <c r="G26" s="79"/>
      <c r="H26" s="56"/>
      <c r="I26" s="62"/>
      <c r="J26" s="44"/>
      <c r="L26" s="58"/>
    </row>
    <row r="27" spans="1:12" s="2" customFormat="1" ht="6.75" customHeight="1" x14ac:dyDescent="0.2">
      <c r="B27" s="8"/>
      <c r="C27" s="9"/>
      <c r="D27" s="9"/>
      <c r="E27" s="4"/>
      <c r="F27" s="4"/>
      <c r="G27" s="10"/>
      <c r="H27" s="10"/>
      <c r="I27" s="11"/>
      <c r="J27" s="12"/>
    </row>
    <row r="28" spans="1:12" s="2" customFormat="1" ht="9.75" customHeight="1" x14ac:dyDescent="0.2">
      <c r="B28" s="4"/>
      <c r="C28" s="1"/>
      <c r="D28" s="1"/>
      <c r="E28" s="4"/>
      <c r="F28" s="4"/>
      <c r="G28" s="5"/>
      <c r="H28" s="5"/>
      <c r="I28" s="5"/>
      <c r="J28" s="6"/>
    </row>
    <row r="29" spans="1:12" s="2" customFormat="1" ht="24" customHeight="1" x14ac:dyDescent="0.2">
      <c r="A29" s="45"/>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6"/>
      <c r="B39" s="4"/>
      <c r="C39" s="1"/>
      <c r="D39" s="1"/>
      <c r="E39" s="4"/>
      <c r="F39" s="4"/>
      <c r="G39" s="5"/>
      <c r="H39" s="5"/>
      <c r="I39" s="5"/>
      <c r="J39" s="6"/>
    </row>
    <row r="40" spans="1:11" s="2" customFormat="1" ht="15" customHeight="1" x14ac:dyDescent="0.2">
      <c r="A40" s="46"/>
      <c r="B40" s="4"/>
      <c r="C40" s="1"/>
      <c r="D40" s="1"/>
      <c r="E40" s="4"/>
      <c r="F40" s="4"/>
      <c r="G40" s="5"/>
      <c r="H40" s="5"/>
      <c r="I40" s="5"/>
      <c r="J40" s="6"/>
    </row>
    <row r="41" spans="1:11" s="2" customFormat="1" ht="15" customHeight="1" x14ac:dyDescent="0.2">
      <c r="A41" s="46"/>
      <c r="B41" s="4"/>
      <c r="C41" s="1"/>
      <c r="D41" s="1"/>
      <c r="E41" s="4"/>
      <c r="F41" s="4"/>
      <c r="G41" s="5"/>
      <c r="H41" s="5"/>
      <c r="I41" s="5"/>
      <c r="J41" s="6"/>
    </row>
    <row r="42" spans="1:11" s="2" customFormat="1" ht="15" customHeight="1" x14ac:dyDescent="0.2">
      <c r="A42" s="47"/>
      <c r="B42" s="4"/>
      <c r="C42" s="1"/>
      <c r="D42" s="1"/>
      <c r="E42" s="4"/>
      <c r="F42" s="4"/>
      <c r="G42" s="5"/>
      <c r="H42" s="5"/>
      <c r="I42" s="5"/>
      <c r="J42" s="6"/>
    </row>
    <row r="43" spans="1:11" s="2" customFormat="1" ht="15" customHeight="1" x14ac:dyDescent="0.2">
      <c r="B43" s="4"/>
      <c r="C43" s="1"/>
      <c r="D43" s="1"/>
      <c r="E43" s="4"/>
      <c r="F43" s="4"/>
      <c r="G43" s="5"/>
      <c r="H43" s="5"/>
      <c r="I43" s="5"/>
      <c r="J43" s="6"/>
    </row>
    <row r="44" spans="1:11" ht="15" customHeight="1" x14ac:dyDescent="0.2">
      <c r="K44" s="3"/>
    </row>
    <row r="45" spans="1:11" ht="15" customHeight="1" x14ac:dyDescent="0.2">
      <c r="K45" s="3"/>
    </row>
    <row r="46" spans="1:11" ht="27" customHeight="1" x14ac:dyDescent="0.2">
      <c r="K46" s="3"/>
    </row>
    <row r="52" ht="27" customHeight="1" x14ac:dyDescent="0.2"/>
  </sheetData>
  <mergeCells count="6">
    <mergeCell ref="D2:G2"/>
    <mergeCell ref="D3:G3"/>
    <mergeCell ref="B5:J5"/>
    <mergeCell ref="B6:J6"/>
    <mergeCell ref="B26:G26"/>
    <mergeCell ref="B8:J8"/>
  </mergeCells>
  <phoneticPr fontId="18" type="noConversion"/>
  <printOptions horizontalCentered="1"/>
  <pageMargins left="0.25" right="0.25" top="0.75" bottom="0.75" header="0.3" footer="0.3"/>
  <pageSetup paperSize="9" scale="75"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3" t="s">
        <v>6</v>
      </c>
      <c r="B1" s="83"/>
      <c r="C1" s="83"/>
      <c r="D1" s="83"/>
      <c r="E1" s="83"/>
      <c r="F1" s="83"/>
      <c r="G1" s="83"/>
      <c r="H1" s="83"/>
      <c r="I1" s="83"/>
      <c r="J1" s="83"/>
      <c r="K1" s="83"/>
      <c r="L1" s="83"/>
      <c r="M1" s="83"/>
      <c r="N1" s="83"/>
      <c r="O1" s="83"/>
      <c r="P1" s="83"/>
      <c r="Q1" s="83"/>
      <c r="R1" s="83"/>
      <c r="S1" s="83"/>
      <c r="T1" s="83"/>
    </row>
    <row r="2" spans="1:256" ht="16.149999999999999" customHeight="1" x14ac:dyDescent="0.25">
      <c r="A2" s="83" t="s">
        <v>7</v>
      </c>
      <c r="B2" s="83"/>
      <c r="C2" s="83"/>
      <c r="D2" s="83"/>
      <c r="E2" s="83"/>
      <c r="F2" s="83"/>
      <c r="G2" s="83"/>
      <c r="H2" s="83"/>
      <c r="I2" s="83"/>
      <c r="J2" s="83"/>
      <c r="K2" s="83"/>
      <c r="L2" s="83"/>
      <c r="M2" s="83"/>
      <c r="N2" s="83"/>
      <c r="O2" s="83"/>
      <c r="P2" s="83"/>
      <c r="Q2" s="83"/>
      <c r="R2" s="83"/>
      <c r="S2" s="83"/>
      <c r="T2" s="83"/>
    </row>
    <row r="3" spans="1:256" ht="16.149999999999999" customHeight="1" thickBot="1" x14ac:dyDescent="0.3">
      <c r="A3" s="14"/>
      <c r="B3" s="15"/>
      <c r="C3" s="84"/>
      <c r="D3" s="84"/>
      <c r="E3" s="84"/>
      <c r="F3" s="84"/>
      <c r="G3" s="84"/>
      <c r="H3" s="84"/>
      <c r="I3" s="84"/>
      <c r="J3" s="84"/>
      <c r="K3" s="84"/>
      <c r="L3" s="84"/>
      <c r="M3" s="84"/>
      <c r="N3" s="84"/>
      <c r="O3" s="84"/>
      <c r="P3" s="84"/>
      <c r="Q3" s="84"/>
      <c r="R3" s="84"/>
      <c r="S3" s="16">
        <f ca="1">TODAY()</f>
        <v>45670</v>
      </c>
      <c r="T3" s="14"/>
    </row>
    <row r="4" spans="1:256" ht="16.149999999999999" customHeight="1" x14ac:dyDescent="0.25">
      <c r="A4" s="85" t="s">
        <v>8</v>
      </c>
      <c r="B4" s="87" t="s">
        <v>9</v>
      </c>
      <c r="C4" s="87" t="s">
        <v>10</v>
      </c>
      <c r="D4" s="89" t="s">
        <v>11</v>
      </c>
      <c r="E4" s="87" t="s">
        <v>12</v>
      </c>
      <c r="F4" s="89" t="s">
        <v>13</v>
      </c>
      <c r="G4" s="91" t="s">
        <v>14</v>
      </c>
      <c r="H4" s="87" t="s">
        <v>15</v>
      </c>
      <c r="I4" s="87"/>
      <c r="J4" s="87"/>
      <c r="K4" s="97" t="s">
        <v>16</v>
      </c>
      <c r="L4" s="98"/>
      <c r="M4" s="99"/>
      <c r="N4" s="87" t="s">
        <v>17</v>
      </c>
      <c r="O4" s="87"/>
      <c r="P4" s="87"/>
      <c r="Q4" s="100" t="s">
        <v>18</v>
      </c>
      <c r="R4" s="87" t="s">
        <v>19</v>
      </c>
      <c r="S4" s="87" t="s">
        <v>20</v>
      </c>
      <c r="T4" s="93" t="s">
        <v>21</v>
      </c>
    </row>
    <row r="5" spans="1:256" ht="38.25" x14ac:dyDescent="0.25">
      <c r="A5" s="86"/>
      <c r="B5" s="88"/>
      <c r="C5" s="88"/>
      <c r="D5" s="90"/>
      <c r="E5" s="88"/>
      <c r="F5" s="90"/>
      <c r="G5" s="92"/>
      <c r="H5" s="17" t="s">
        <v>22</v>
      </c>
      <c r="I5" s="17" t="s">
        <v>23</v>
      </c>
      <c r="J5" s="17" t="s">
        <v>24</v>
      </c>
      <c r="K5" s="17" t="s">
        <v>22</v>
      </c>
      <c r="L5" s="17" t="s">
        <v>25</v>
      </c>
      <c r="M5" s="17" t="s">
        <v>24</v>
      </c>
      <c r="N5" s="17" t="s">
        <v>26</v>
      </c>
      <c r="O5" s="17" t="s">
        <v>27</v>
      </c>
      <c r="P5" s="17" t="s">
        <v>28</v>
      </c>
      <c r="Q5" s="101"/>
      <c r="R5" s="88"/>
      <c r="S5" s="88"/>
      <c r="T5" s="94"/>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5" t="s">
        <v>29</v>
      </c>
      <c r="B11" s="96"/>
      <c r="C11" s="96"/>
      <c r="D11" s="96"/>
      <c r="E11" s="96"/>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2024-12-22T10:22:13Z</cp:lastPrinted>
  <dcterms:created xsi:type="dcterms:W3CDTF">2008-08-31T05:35:23Z</dcterms:created>
  <dcterms:modified xsi:type="dcterms:W3CDTF">2025-01-13T06:15:20Z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