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4" documentId="13_ncr:1_{54AC9136-8BCB-4048-8463-9DCD381B39D8}" xr6:coauthVersionLast="47" xr6:coauthVersionMax="47" xr10:uidLastSave="{0C6E2FA9-9F12-4630-8C44-2AB06EC3BED1}"/>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template'!$B$1:$J$30</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10" l="1"/>
  <c r="R11" i="5" l="1"/>
  <c r="Q11" i="5"/>
  <c r="P11" i="5"/>
  <c r="M11" i="5"/>
  <c r="J11" i="5"/>
  <c r="S3" i="5"/>
</calcChain>
</file>

<file path=xl/sharedStrings.xml><?xml version="1.0" encoding="utf-8"?>
<sst xmlns="http://schemas.openxmlformats.org/spreadsheetml/2006/main" count="113" uniqueCount="98">
  <si>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</si>
  <si>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</si>
  <si>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</si>
  <si>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</si>
  <si>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</si>
  <si>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</si>
  <si>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</si>
  <si>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</si>
  <si>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</si>
  <si>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</si>
  <si>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</si>
  <si>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</si>
  <si>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</si>
  <si>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</si>
  <si>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</si>
  <si>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</si>
  <si>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</si>
  <si>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</si>
  <si>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</si>
  <si>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</si>
  <si>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</si>
  <si>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</si>
  <si>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</si>
  <si>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</si>
  <si>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</si>
  <si>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</si>
  <si>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</si>
  <si>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</si>
  <si>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</si>
  <si>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</si>
  <si>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</si>
  <si>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</si>
  <si>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</si>
  <si>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</si>
  <si>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</si>
  <si>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</si>
  <si>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</si>
  <si>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</si>
  <si>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</si>
  <si>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</si>
  <si>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</si>
  <si>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</si>
  <si>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</si>
  <si>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</si>
  <si>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</si>
  <si>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</si>
  <si>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</si>
  <si>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</si>
  <si>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</si>
  <si>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A.8</t>
  </si>
  <si>
    <t>پاک کاری و هموارکاری ساحه با امور ایجابی</t>
  </si>
  <si>
    <t xml:space="preserve"> کندنکاری درزمين قسم سوم باامورايجابی طبق نقشه</t>
  </si>
  <si>
    <t xml:space="preserve"> سنگ کاری غرقه و کرسی به همراه هنگف کاری ازسنگ پارچه کوهی بامخلوط 1:6  باامورايجابی طبق نقشه</t>
  </si>
  <si>
    <t xml:space="preserve"> کانکريت سيخداررينگ بالای سنگ کاری بامخلوط 1:1:2 با امور ایجابی طبق نقشه</t>
  </si>
  <si>
    <t xml:space="preserve"> خشت کاری ازخشت پخته بامخلوط مصاله  1:6به عرض  35 و 25 سانتی متر با امور ایجابی طبق نقشه</t>
  </si>
  <si>
    <t>پر کاری فرش از خاک مساعد به ضخامت 35 سانتی متر مع متراکم ساختن آن با امور ایجابی</t>
  </si>
  <si>
    <t xml:space="preserve"> پرکاری فرش وپياده روها ازجغل به ضخامت  15سانتی متر معه متراکم ساختن آن با امور ایجابی</t>
  </si>
  <si>
    <t xml:space="preserve">کانکريت بدون سيخ فرش.زينه وپياده رو ها و تخت ها بامخلوط  1:1.5:3باامورايجابی </t>
  </si>
  <si>
    <t>آی بیم 5*80*160  برای سرطاقی ها وپوشش به همراه رنگ ضد زنگ و خشت کاری سقف و سر طاقی ها به قسم کمان توسط گچ مع انداختن دوغ اب پشت بام و اتصال آی بیم ها به سیخ 14 ملی باامورايجابی</t>
  </si>
  <si>
    <t>گچ کاری زیر کار و روکار از گچ سفید با کیفیت عالی با امور ایجابی</t>
  </si>
  <si>
    <t xml:space="preserve">شیب بندی از خاک جغل دار و انداختن کانکریت بدون سیخ پشت بام مارک 200 به ضخامت 5 سانتی متر با امور ایجابی </t>
  </si>
  <si>
    <t>تهیه و نصب ایزوگام پشت بام از ایزوگام 4 ملی ایرانی با کیفیت عالی مع یک لایه قیر فرش با امورایجابی</t>
  </si>
  <si>
    <t>ساختن ونصب ناوه آزاد ازآهن چادر 24گيچ با امور ایجابی</t>
  </si>
  <si>
    <t>پلستر کاری داخلی و خارجی با مخلوط مصالح 1:3 مع صفا کاری با امور ایجابی</t>
  </si>
  <si>
    <t>تهیه و نصب کلکین فلزی از قطی 30*50 وزن 11کیلو زوار و حفاظ 20*20 قطی 4.2 کیلو مع نصب آهن جامه، دستگیره، ضد زنگ و رنگمالی روغنی با کیفیت عالی به همراه انداختن شیشه 4 ملی وچسپ اطراف ان</t>
  </si>
  <si>
    <t>تهیه و نصب دروازه فلزی چوکات و پله  از قطی 30*50 وزن 11 کیلوگرام ورق 20 کیلوگرام زوار قطی 20*20 وزن 4.2 کیلوگرام مع ایجاد شیشه خوره در قسمت فوقانی و انداختن شیشه 4 ملی رنگ مالی ضد زنگ و رنگ روغنی نصب آهن جامه و قفل مغزی با کیفیت عالی با امور ایجابی</t>
  </si>
  <si>
    <t xml:space="preserve">ساختن تخته تدريسی به همراه قاب اطراف آن از چوب خار خشک و تخته ازمخلوط مصالح  1:2 مع رنگ مالی روغنی از رنگ مات تخته های سیاه باامورايجابی </t>
  </si>
  <si>
    <t>LS</t>
  </si>
  <si>
    <t>m</t>
  </si>
  <si>
    <t>A.9</t>
  </si>
  <si>
    <t>A.10</t>
  </si>
  <si>
    <t>A.11</t>
  </si>
  <si>
    <t>A.12</t>
  </si>
  <si>
    <t>A.13</t>
  </si>
  <si>
    <t>A.14</t>
  </si>
  <si>
    <t>A.15</t>
  </si>
  <si>
    <t>A.16</t>
  </si>
  <si>
    <t>A.17</t>
  </si>
  <si>
    <t>A.18</t>
  </si>
  <si>
    <t>Excavation of foundation (type #3) with all requirments according the drawing</t>
  </si>
  <si>
    <t>Site cleaning and grading with all requirements</t>
  </si>
  <si>
    <t>Stone masonry for foundation and walls along with pointing with best quality materials, mortar M 1:6 and  all requirments according the drawing</t>
  </si>
  <si>
    <t>Burnt brick masonry for walls various width (25 and 35cm) with all requirement according the drawing</t>
  </si>
  <si>
    <t>Backfilling under floor (ground level) with 35cm saficiant materials along with compaction and all requirements</t>
  </si>
  <si>
    <t>Backfilling with 15cm gravel above compacted layer along with foot pats</t>
  </si>
  <si>
    <t>Plain concrete M:200 (1:1.5:3) for floor, staircase, foot pats and outside pats with all requirements</t>
  </si>
  <si>
    <t>Reinforced concrete grade beam on stone masonry foundation M:250 (1:1:2) according the drawing</t>
  </si>
  <si>
    <t>Gypsume work for walls and ceilings two layers as well as smoothing with all requirements</t>
  </si>
  <si>
    <t>Roof sloping with best quality soil gravelly materials and casting PCC concrete M:200 (1:1.5:3) with thickness of 5cm with all requirements by satisfaction of SIP Engineers</t>
  </si>
  <si>
    <t xml:space="preserve">Supply and installation of Isogam (4mm thick-Made in Iran) on roof of school building with a layer of best quality bitumen by satisfaction of SIP Engineers </t>
  </si>
  <si>
    <t xml:space="preserve">Steel I beams (160*80*5mm) for lintles and roof by applying anti rust and fixing with steel rebars 14mm along with brick masonry into I beams for ceilings and lintles as arch with a layer of gypsume materials on ceilings and cement watering on roof with all requirements </t>
  </si>
  <si>
    <t>Supply and installation of downspot from Iron sheet 24 Gage with all requirements</t>
  </si>
  <si>
    <t>Wall plastering inside and outside with mortar M1:3 with all requirements and site cleaning</t>
  </si>
  <si>
    <t>Supply and installation of metalic doors with frames from profile (50*30mm), wieght 11kg, Iron sheet 20kg, Zawar (20*20mm)- wieght 4.2kg along with 4mm glasses on above frame, handle and lock and applying best quality  anti rust and oil painting for both sides of doors with all requirments</t>
  </si>
  <si>
    <t xml:space="preserve">Supply and installation of metalic windows with frames from profile (50*30mm-weight 11kg), Zawar and protection mesh (20*20mm-weight 4.2kg) along with installation of hinges, handles, 4mm glasses with glue and applying best quality anti rust and oil painting for both sides of windows </t>
  </si>
  <si>
    <t>Construciton of black boards from cement mortar M1:2 with applying best quality Matte black color as well as a dry Khar wood frame aroud each black boards with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</si>
  <si>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</si>
  <si>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 xml:space="preserve">Province/ولایت: Herat                                     District/ ولسوالی: Obe         School/مکتب : </t>
    </r>
    <r>
      <rPr>
        <b/>
        <sz val="11"/>
        <rFont val="Arial"/>
        <family val="2"/>
      </rPr>
      <t>:Naswan mosaferan School       ( لیسه نسوان مسافران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</si>
</sst>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0">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0" fontId="22" fillId="0" borderId="0" xfId="0" applyFont="1" applyAlignment="1">
      <alignment horizontal="left"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972132</xdr:colOff>
      <xdr:row>0</xdr:row>
      <xdr:rowOff>112699</xdr:rowOff>
    </xdr:from>
    <xdr:to>
      <xdr:col>9</xdr:col>
      <xdr:colOff>1068677</xdr:colOff>
      <xdr:row>4</xdr:row>
      <xdr:rowOff>136071</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50275" y="112699"/>
          <a:ext cx="1147016" cy="10085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53"/>
  <sheetViews>
    <sheetView showGridLines="0" tabSelected="1" view="pageBreakPreview" topLeftCell="B1" zoomScale="110" zoomScaleNormal="100" zoomScaleSheetLayoutView="110" workbookViewId="0">
      <pane ySplit="7" topLeftCell="A8" activePane="bottomLeft" state="frozen"/>
      <selection pane="bottomLeft" activeCell="H27" sqref="H27:I27"/>
    </sheetView>
  </sheetViews>
  <sheetFormatPr defaultColWidth="9.28515625" defaultRowHeight="15" customHeight="1" x14ac:dyDescent="0.2"/>
  <cols>
    <col min="1" max="1" width="9.28515625" style="1" hidden="1" customWidth="1"/>
    <col min="2" max="2" width="6.42578125" style="4" customWidth="1"/>
    <col min="3" max="3" width="51.7109375" style="1" customWidth="1"/>
    <col min="4" max="4" width="51.5703125" style="1" customWidth="1"/>
    <col min="5" max="5" width="8.5703125" style="4" customWidth="1"/>
    <col min="6" max="6" width="6.5703125" style="4" customWidth="1"/>
    <col min="7" max="7" width="10.28515625" style="5" customWidth="1"/>
    <col min="8" max="8" width="13.28515625" style="5"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8" t="s">
        <v>36</v>
      </c>
      <c r="E2" s="69"/>
      <c r="F2" s="69"/>
      <c r="G2" s="70"/>
      <c r="H2" s="43"/>
      <c r="I2" s="43"/>
      <c r="J2" s="43"/>
    </row>
    <row r="3" spans="2:10" ht="31.5" customHeight="1" thickBot="1" x14ac:dyDescent="0.25">
      <c r="B3" s="1"/>
      <c r="C3" s="43"/>
      <c r="D3" s="71" t="s">
        <v>0</v>
      </c>
      <c r="E3" s="72"/>
      <c r="F3" s="72"/>
      <c r="G3" s="73"/>
      <c r="H3" s="43"/>
      <c r="I3" s="43"/>
      <c r="J3" s="43"/>
    </row>
    <row r="4" spans="2:10" ht="15" customHeight="1" x14ac:dyDescent="0.2">
      <c r="B4" s="7"/>
      <c r="C4" s="7"/>
      <c r="D4" s="7"/>
      <c r="E4" s="7"/>
      <c r="F4" s="7"/>
      <c r="G4" s="7"/>
      <c r="H4" s="7"/>
      <c r="I4" s="7"/>
      <c r="J4" s="7"/>
    </row>
    <row r="5" spans="2:10" ht="20.100000000000001" customHeight="1" x14ac:dyDescent="0.2">
      <c r="B5" s="66" t="s">
        <v>97</v>
      </c>
      <c r="C5" s="66"/>
      <c r="D5" s="66"/>
      <c r="E5" s="66"/>
      <c r="F5" s="66"/>
      <c r="G5" s="66"/>
      <c r="H5" s="66"/>
      <c r="I5" s="66"/>
      <c r="J5" s="66"/>
    </row>
    <row r="6" spans="2:10" ht="19.5" customHeight="1" x14ac:dyDescent="0.2">
      <c r="B6" s="74" t="s">
        <v>1</v>
      </c>
      <c r="C6" s="74"/>
      <c r="D6" s="74"/>
      <c r="E6" s="74"/>
      <c r="F6" s="74"/>
      <c r="G6" s="74"/>
      <c r="H6" s="74"/>
      <c r="I6" s="74"/>
      <c r="J6" s="74"/>
    </row>
    <row r="7" spans="2:10" s="2" customFormat="1" ht="40.5" customHeight="1" x14ac:dyDescent="0.2">
      <c r="B7" s="67" t="s">
        <v>2</v>
      </c>
      <c r="C7" s="67" t="s">
        <v>34</v>
      </c>
      <c r="D7" s="67" t="s">
        <v>35</v>
      </c>
      <c r="E7" s="67" t="s">
        <v>3</v>
      </c>
      <c r="F7" s="67" t="s">
        <v>4</v>
      </c>
      <c r="G7" s="67" t="s">
        <v>37</v>
      </c>
      <c r="H7" s="67" t="s">
        <v>48</v>
      </c>
      <c r="I7" s="67" t="s">
        <v>33</v>
      </c>
      <c r="J7" s="67" t="s">
        <v>32</v>
      </c>
    </row>
    <row r="8" spans="2:10" s="2" customFormat="1" ht="132" customHeight="1" x14ac:dyDescent="0.2">
      <c r="B8" s="78" t="s">
        <v>96</v>
      </c>
      <c r="C8" s="79"/>
      <c r="D8" s="79"/>
      <c r="E8" s="79"/>
      <c r="F8" s="79"/>
      <c r="G8" s="79"/>
      <c r="H8" s="79"/>
      <c r="I8" s="79"/>
      <c r="J8" s="80"/>
    </row>
    <row r="9" spans="2:10" s="2" customFormat="1" ht="19.5" customHeight="1" x14ac:dyDescent="0.2">
      <c r="B9" s="51" t="s">
        <v>30</v>
      </c>
      <c r="C9" s="59" t="s">
        <v>80</v>
      </c>
      <c r="D9" s="52" t="s">
        <v>50</v>
      </c>
      <c r="E9" s="65">
        <v>1</v>
      </c>
      <c r="F9" s="49" t="s">
        <v>67</v>
      </c>
      <c r="G9" s="55"/>
      <c r="H9" s="60"/>
      <c r="I9" s="57"/>
      <c r="J9" s="50"/>
    </row>
    <row r="10" spans="2:10" s="2" customFormat="1" ht="27" customHeight="1" x14ac:dyDescent="0.2">
      <c r="B10" s="51" t="s">
        <v>31</v>
      </c>
      <c r="C10" s="59" t="s">
        <v>79</v>
      </c>
      <c r="D10" s="52" t="s">
        <v>51</v>
      </c>
      <c r="E10" s="54">
        <v>51.4</v>
      </c>
      <c r="F10" s="49" t="s">
        <v>44</v>
      </c>
      <c r="G10" s="55"/>
      <c r="H10" s="60"/>
      <c r="I10" s="57"/>
      <c r="J10" s="50"/>
    </row>
    <row r="11" spans="2:10" s="2" customFormat="1" ht="39.75" customHeight="1" x14ac:dyDescent="0.2">
      <c r="B11" s="51" t="s">
        <v>38</v>
      </c>
      <c r="C11" s="63" t="s">
        <v>81</v>
      </c>
      <c r="D11" s="52" t="s">
        <v>52</v>
      </c>
      <c r="E11" s="64">
        <v>75.58</v>
      </c>
      <c r="F11" s="49" t="s">
        <v>44</v>
      </c>
      <c r="G11" s="55"/>
      <c r="H11" s="60"/>
      <c r="I11" s="57"/>
      <c r="J11" s="50"/>
    </row>
    <row r="12" spans="2:10" s="2" customFormat="1" ht="33" customHeight="1" x14ac:dyDescent="0.2">
      <c r="B12" s="51" t="s">
        <v>39</v>
      </c>
      <c r="C12" s="59" t="s">
        <v>86</v>
      </c>
      <c r="D12" s="52" t="s">
        <v>53</v>
      </c>
      <c r="E12" s="65">
        <v>25</v>
      </c>
      <c r="F12" s="49" t="s">
        <v>44</v>
      </c>
      <c r="G12" s="55"/>
      <c r="H12" s="60"/>
      <c r="I12" s="57"/>
      <c r="J12" s="50"/>
    </row>
    <row r="13" spans="2:10" s="2" customFormat="1" ht="34.5" customHeight="1" x14ac:dyDescent="0.2">
      <c r="B13" s="51" t="s">
        <v>40</v>
      </c>
      <c r="C13" s="59" t="s">
        <v>82</v>
      </c>
      <c r="D13" s="52" t="s">
        <v>54</v>
      </c>
      <c r="E13" s="64">
        <v>85.22</v>
      </c>
      <c r="F13" s="49" t="s">
        <v>44</v>
      </c>
      <c r="G13" s="55"/>
      <c r="H13" s="60"/>
      <c r="I13" s="57"/>
      <c r="J13" s="50"/>
    </row>
    <row r="14" spans="2:10" s="2" customFormat="1" ht="36" customHeight="1" x14ac:dyDescent="0.2">
      <c r="B14" s="51" t="s">
        <v>41</v>
      </c>
      <c r="C14" s="59" t="s">
        <v>83</v>
      </c>
      <c r="D14" s="52" t="s">
        <v>55</v>
      </c>
      <c r="E14" s="64">
        <v>41.64</v>
      </c>
      <c r="F14" s="49" t="s">
        <v>44</v>
      </c>
      <c r="G14" s="55"/>
      <c r="H14" s="60"/>
      <c r="I14" s="57"/>
      <c r="J14" s="50"/>
    </row>
    <row r="15" spans="2:10" s="2" customFormat="1" ht="36.75" customHeight="1" x14ac:dyDescent="0.2">
      <c r="B15" s="51" t="s">
        <v>42</v>
      </c>
      <c r="C15" s="59" t="s">
        <v>84</v>
      </c>
      <c r="D15" s="52" t="s">
        <v>56</v>
      </c>
      <c r="E15" s="64">
        <v>26.02</v>
      </c>
      <c r="F15" s="49" t="s">
        <v>44</v>
      </c>
      <c r="G15" s="55"/>
      <c r="H15" s="60"/>
      <c r="I15" s="57"/>
      <c r="J15" s="50"/>
    </row>
    <row r="16" spans="2:10" s="2" customFormat="1" ht="33" customHeight="1" x14ac:dyDescent="0.2">
      <c r="B16" s="51" t="s">
        <v>49</v>
      </c>
      <c r="C16" s="59" t="s">
        <v>85</v>
      </c>
      <c r="D16" s="52" t="s">
        <v>57</v>
      </c>
      <c r="E16" s="54">
        <v>21.6</v>
      </c>
      <c r="F16" s="49" t="s">
        <v>44</v>
      </c>
      <c r="G16" s="55"/>
      <c r="H16" s="60"/>
      <c r="I16" s="57"/>
      <c r="J16" s="50"/>
    </row>
    <row r="17" spans="1:12" s="2" customFormat="1" ht="64.5" customHeight="1" x14ac:dyDescent="0.2">
      <c r="B17" s="51" t="s">
        <v>69</v>
      </c>
      <c r="C17" s="59" t="s">
        <v>90</v>
      </c>
      <c r="D17" s="52" t="s">
        <v>58</v>
      </c>
      <c r="E17" s="65">
        <v>135</v>
      </c>
      <c r="F17" s="49" t="s">
        <v>43</v>
      </c>
      <c r="G17" s="55"/>
      <c r="H17" s="60"/>
      <c r="I17" s="57"/>
      <c r="J17" s="50"/>
    </row>
    <row r="18" spans="1:12" s="2" customFormat="1" ht="27" customHeight="1" x14ac:dyDescent="0.2">
      <c r="B18" s="51" t="s">
        <v>70</v>
      </c>
      <c r="C18" s="59" t="s">
        <v>87</v>
      </c>
      <c r="D18" s="52" t="s">
        <v>59</v>
      </c>
      <c r="E18" s="54">
        <v>103.2</v>
      </c>
      <c r="F18" s="49" t="s">
        <v>43</v>
      </c>
      <c r="G18" s="55"/>
      <c r="H18" s="60"/>
      <c r="I18" s="57"/>
      <c r="J18" s="50"/>
    </row>
    <row r="19" spans="1:12" s="2" customFormat="1" ht="43.5" customHeight="1" x14ac:dyDescent="0.2">
      <c r="B19" s="51" t="s">
        <v>71</v>
      </c>
      <c r="C19" s="59" t="s">
        <v>88</v>
      </c>
      <c r="D19" s="52" t="s">
        <v>60</v>
      </c>
      <c r="E19" s="65">
        <v>135</v>
      </c>
      <c r="F19" s="49" t="s">
        <v>43</v>
      </c>
      <c r="G19" s="55"/>
      <c r="H19" s="60"/>
      <c r="I19" s="57"/>
      <c r="J19" s="50"/>
    </row>
    <row r="20" spans="1:12" s="2" customFormat="1" ht="40.5" customHeight="1" x14ac:dyDescent="0.2">
      <c r="B20" s="51" t="s">
        <v>72</v>
      </c>
      <c r="C20" s="59" t="s">
        <v>89</v>
      </c>
      <c r="D20" s="52" t="s">
        <v>61</v>
      </c>
      <c r="E20" s="65">
        <v>150</v>
      </c>
      <c r="F20" s="49" t="s">
        <v>43</v>
      </c>
      <c r="G20" s="55"/>
      <c r="H20" s="60"/>
      <c r="I20" s="57"/>
      <c r="J20" s="50"/>
    </row>
    <row r="21" spans="1:12" s="2" customFormat="1" ht="27" customHeight="1" x14ac:dyDescent="0.2">
      <c r="B21" s="51" t="s">
        <v>73</v>
      </c>
      <c r="C21" s="59" t="s">
        <v>91</v>
      </c>
      <c r="D21" s="52" t="s">
        <v>62</v>
      </c>
      <c r="E21" s="65">
        <v>4</v>
      </c>
      <c r="F21" s="49" t="s">
        <v>68</v>
      </c>
      <c r="G21" s="55"/>
      <c r="H21" s="60"/>
      <c r="I21" s="57"/>
      <c r="J21" s="50"/>
    </row>
    <row r="22" spans="1:12" s="2" customFormat="1" ht="34.5" customHeight="1" x14ac:dyDescent="0.2">
      <c r="B22" s="51" t="s">
        <v>74</v>
      </c>
      <c r="C22" s="59" t="s">
        <v>92</v>
      </c>
      <c r="D22" s="52" t="s">
        <v>63</v>
      </c>
      <c r="E22" s="65">
        <v>460</v>
      </c>
      <c r="F22" s="49" t="s">
        <v>43</v>
      </c>
      <c r="G22" s="55"/>
      <c r="H22" s="60"/>
      <c r="I22" s="57"/>
      <c r="J22" s="50"/>
    </row>
    <row r="23" spans="1:12" s="2" customFormat="1" ht="76.5" customHeight="1" x14ac:dyDescent="0.2">
      <c r="B23" s="51" t="s">
        <v>75</v>
      </c>
      <c r="C23" s="59" t="s">
        <v>94</v>
      </c>
      <c r="D23" s="52" t="s">
        <v>64</v>
      </c>
      <c r="E23" s="54">
        <v>24.2</v>
      </c>
      <c r="F23" s="49" t="s">
        <v>43</v>
      </c>
      <c r="G23" s="55"/>
      <c r="H23" s="60"/>
      <c r="I23" s="57"/>
      <c r="J23" s="50"/>
    </row>
    <row r="24" spans="1:12" s="2" customFormat="1" ht="81" customHeight="1" x14ac:dyDescent="0.2">
      <c r="B24" s="51" t="s">
        <v>76</v>
      </c>
      <c r="C24" s="59" t="s">
        <v>93</v>
      </c>
      <c r="D24" s="52" t="s">
        <v>65</v>
      </c>
      <c r="E24" s="54">
        <v>10.8</v>
      </c>
      <c r="F24" s="49" t="s">
        <v>43</v>
      </c>
      <c r="G24" s="55"/>
      <c r="H24" s="60"/>
      <c r="I24" s="57"/>
      <c r="J24" s="50"/>
    </row>
    <row r="25" spans="1:12" s="2" customFormat="1" ht="51" customHeight="1" x14ac:dyDescent="0.2">
      <c r="B25" s="51" t="s">
        <v>77</v>
      </c>
      <c r="C25" s="59" t="s">
        <v>95</v>
      </c>
      <c r="D25" s="52" t="s">
        <v>66</v>
      </c>
      <c r="E25" s="64">
        <v>8.64</v>
      </c>
      <c r="F25" s="49" t="s">
        <v>43</v>
      </c>
      <c r="G25" s="55"/>
      <c r="H25" s="60"/>
      <c r="I25" s="57"/>
      <c r="J25" s="50"/>
    </row>
    <row r="26" spans="1:12" s="2" customFormat="1" ht="27" customHeight="1" x14ac:dyDescent="0.2">
      <c r="B26" s="51" t="s">
        <v>78</v>
      </c>
      <c r="C26" s="61" t="s">
        <v>45</v>
      </c>
      <c r="D26" s="52" t="s">
        <v>46</v>
      </c>
      <c r="E26" s="53">
        <v>4</v>
      </c>
      <c r="F26" s="49" t="s">
        <v>47</v>
      </c>
      <c r="G26" s="55">
        <v>500</v>
      </c>
      <c r="H26" s="60">
        <f t="shared" ref="H9:H26" si="0">E26*G26</f>
        <v>2000</v>
      </c>
      <c r="I26" s="57"/>
      <c r="J26" s="48"/>
    </row>
    <row r="27" spans="1:12" s="2" customFormat="1" ht="23.25" customHeight="1" x14ac:dyDescent="0.2">
      <c r="B27" s="75" t="s">
        <v>5</v>
      </c>
      <c r="C27" s="76"/>
      <c r="D27" s="76"/>
      <c r="E27" s="76"/>
      <c r="F27" s="76"/>
      <c r="G27" s="77"/>
      <c r="H27" s="56"/>
      <c r="I27" s="62"/>
      <c r="J27" s="44"/>
      <c r="L27" s="58"/>
    </row>
    <row r="28" spans="1:12" s="2" customFormat="1" ht="6.75" customHeight="1" x14ac:dyDescent="0.2">
      <c r="B28" s="8"/>
      <c r="C28" s="9"/>
      <c r="D28" s="9"/>
      <c r="E28" s="4"/>
      <c r="F28" s="4"/>
      <c r="G28" s="10"/>
      <c r="H28" s="10"/>
      <c r="I28" s="11"/>
      <c r="J28" s="12"/>
    </row>
    <row r="29" spans="1:12" s="2" customFormat="1" ht="9.75" customHeight="1" x14ac:dyDescent="0.2">
      <c r="B29" s="4"/>
      <c r="C29" s="1"/>
      <c r="D29" s="1"/>
      <c r="E29" s="4"/>
      <c r="F29" s="4"/>
      <c r="G29" s="5"/>
      <c r="H29" s="5"/>
      <c r="I29" s="5"/>
      <c r="J29" s="6"/>
    </row>
    <row r="30" spans="1:12" s="2" customFormat="1" ht="24" customHeight="1" x14ac:dyDescent="0.2">
      <c r="A30" s="45"/>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6"/>
      <c r="B39" s="4"/>
      <c r="C39" s="1"/>
      <c r="D39" s="1"/>
      <c r="E39" s="4"/>
      <c r="F39" s="4"/>
      <c r="G39" s="5"/>
      <c r="H39" s="5"/>
      <c r="I39" s="5"/>
      <c r="J39" s="6"/>
    </row>
    <row r="40" spans="1:11" s="2" customFormat="1" ht="15" customHeight="1" x14ac:dyDescent="0.2">
      <c r="A40" s="46"/>
      <c r="B40" s="4"/>
      <c r="C40" s="1"/>
      <c r="D40" s="1"/>
      <c r="E40" s="4"/>
      <c r="F40" s="4"/>
      <c r="G40" s="5"/>
      <c r="H40" s="5"/>
      <c r="I40" s="5"/>
      <c r="J40" s="6"/>
    </row>
    <row r="41" spans="1:11" s="2" customFormat="1" ht="15" customHeight="1" x14ac:dyDescent="0.2">
      <c r="A41" s="46"/>
      <c r="B41" s="4"/>
      <c r="C41" s="1"/>
      <c r="D41" s="1"/>
      <c r="E41" s="4"/>
      <c r="F41" s="4"/>
      <c r="G41" s="5"/>
      <c r="H41" s="5"/>
      <c r="I41" s="5"/>
      <c r="J41" s="6"/>
    </row>
    <row r="42" spans="1:11" s="2" customFormat="1" ht="15" customHeight="1" x14ac:dyDescent="0.2">
      <c r="A42" s="46"/>
      <c r="B42" s="4"/>
      <c r="C42" s="1"/>
      <c r="D42" s="1"/>
      <c r="E42" s="4"/>
      <c r="F42" s="4"/>
      <c r="G42" s="5"/>
      <c r="H42" s="5"/>
      <c r="I42" s="5"/>
      <c r="J42" s="6"/>
    </row>
    <row r="43" spans="1:11" s="2" customFormat="1" ht="15" customHeight="1" x14ac:dyDescent="0.2">
      <c r="A43" s="47"/>
      <c r="B43" s="4"/>
      <c r="C43" s="1"/>
      <c r="D43" s="1"/>
      <c r="E43" s="4"/>
      <c r="F43" s="4"/>
      <c r="G43" s="5"/>
      <c r="H43" s="5"/>
      <c r="I43" s="5"/>
      <c r="J43" s="6"/>
    </row>
    <row r="44" spans="1:11" s="2" customFormat="1" ht="15" customHeight="1" x14ac:dyDescent="0.2">
      <c r="B44" s="4"/>
      <c r="C44" s="1"/>
      <c r="D44" s="1"/>
      <c r="E44" s="4"/>
      <c r="F44" s="4"/>
      <c r="G44" s="5"/>
      <c r="H44" s="5"/>
      <c r="I44" s="5"/>
      <c r="J44" s="6"/>
    </row>
    <row r="45" spans="1:11" ht="15" customHeight="1" x14ac:dyDescent="0.2">
      <c r="K45" s="3"/>
    </row>
    <row r="46" spans="1:11" ht="15" customHeight="1" x14ac:dyDescent="0.2">
      <c r="K46" s="3"/>
    </row>
    <row r="47" spans="1:11" ht="27" customHeight="1" x14ac:dyDescent="0.2">
      <c r="K47" s="3"/>
    </row>
    <row r="53" ht="27" customHeight="1" x14ac:dyDescent="0.2"/>
  </sheetData>
  <mergeCells count="5">
    <mergeCell ref="D2:G2"/>
    <mergeCell ref="D3:G3"/>
    <mergeCell ref="B6:J6"/>
    <mergeCell ref="B27:G27"/>
    <mergeCell ref="B8:J8"/>
  </mergeCells>
  <phoneticPr fontId="18" type="noConversion"/>
  <printOptions horizontalCentered="1"/>
  <pageMargins left="0.5" right="0.5" top="0.5" bottom="0.5" header="0" footer="0.3"/>
  <pageSetup paperSize="9" scale="49" firstPageNumber="0" orientation="landscape" horizontalDpi="4294967295" verticalDpi="4294967295"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1" t="s">
        <v>6</v>
      </c>
      <c r="B1" s="81"/>
      <c r="C1" s="81"/>
      <c r="D1" s="81"/>
      <c r="E1" s="81"/>
      <c r="F1" s="81"/>
      <c r="G1" s="81"/>
      <c r="H1" s="81"/>
      <c r="I1" s="81"/>
      <c r="J1" s="81"/>
      <c r="K1" s="81"/>
      <c r="L1" s="81"/>
      <c r="M1" s="81"/>
      <c r="N1" s="81"/>
      <c r="O1" s="81"/>
      <c r="P1" s="81"/>
      <c r="Q1" s="81"/>
      <c r="R1" s="81"/>
      <c r="S1" s="81"/>
      <c r="T1" s="81"/>
    </row>
    <row r="2" spans="1:256" ht="16.149999999999999" customHeight="1" x14ac:dyDescent="0.25">
      <c r="A2" s="81" t="s">
        <v>7</v>
      </c>
      <c r="B2" s="81"/>
      <c r="C2" s="81"/>
      <c r="D2" s="81"/>
      <c r="E2" s="81"/>
      <c r="F2" s="81"/>
      <c r="G2" s="81"/>
      <c r="H2" s="81"/>
      <c r="I2" s="81"/>
      <c r="J2" s="81"/>
      <c r="K2" s="81"/>
      <c r="L2" s="81"/>
      <c r="M2" s="81"/>
      <c r="N2" s="81"/>
      <c r="O2" s="81"/>
      <c r="P2" s="81"/>
      <c r="Q2" s="81"/>
      <c r="R2" s="81"/>
      <c r="S2" s="81"/>
      <c r="T2" s="81"/>
    </row>
    <row r="3" spans="1:256" ht="16.149999999999999" customHeight="1" thickBot="1" x14ac:dyDescent="0.3">
      <c r="A3" s="14"/>
      <c r="B3" s="15"/>
      <c r="C3" s="82"/>
      <c r="D3" s="82"/>
      <c r="E3" s="82"/>
      <c r="F3" s="82"/>
      <c r="G3" s="82"/>
      <c r="H3" s="82"/>
      <c r="I3" s="82"/>
      <c r="J3" s="82"/>
      <c r="K3" s="82"/>
      <c r="L3" s="82"/>
      <c r="M3" s="82"/>
      <c r="N3" s="82"/>
      <c r="O3" s="82"/>
      <c r="P3" s="82"/>
      <c r="Q3" s="82"/>
      <c r="R3" s="82"/>
      <c r="S3" s="16">
        <f ca="1">TODAY()</f>
        <v>45670</v>
      </c>
      <c r="T3" s="14"/>
    </row>
    <row r="4" spans="1:256" ht="16.149999999999999" customHeight="1" x14ac:dyDescent="0.25">
      <c r="A4" s="83" t="s">
        <v>8</v>
      </c>
      <c r="B4" s="85" t="s">
        <v>9</v>
      </c>
      <c r="C4" s="85" t="s">
        <v>10</v>
      </c>
      <c r="D4" s="87" t="s">
        <v>11</v>
      </c>
      <c r="E4" s="85" t="s">
        <v>12</v>
      </c>
      <c r="F4" s="87" t="s">
        <v>13</v>
      </c>
      <c r="G4" s="89" t="s">
        <v>14</v>
      </c>
      <c r="H4" s="85" t="s">
        <v>15</v>
      </c>
      <c r="I4" s="85"/>
      <c r="J4" s="85"/>
      <c r="K4" s="95" t="s">
        <v>16</v>
      </c>
      <c r="L4" s="96"/>
      <c r="M4" s="97"/>
      <c r="N4" s="85" t="s">
        <v>17</v>
      </c>
      <c r="O4" s="85"/>
      <c r="P4" s="85"/>
      <c r="Q4" s="98" t="s">
        <v>18</v>
      </c>
      <c r="R4" s="85" t="s">
        <v>19</v>
      </c>
      <c r="S4" s="85" t="s">
        <v>20</v>
      </c>
      <c r="T4" s="91" t="s">
        <v>21</v>
      </c>
    </row>
    <row r="5" spans="1:256" ht="38.25" x14ac:dyDescent="0.25">
      <c r="A5" s="84"/>
      <c r="B5" s="86"/>
      <c r="C5" s="86"/>
      <c r="D5" s="88"/>
      <c r="E5" s="86"/>
      <c r="F5" s="88"/>
      <c r="G5" s="90"/>
      <c r="H5" s="17" t="s">
        <v>22</v>
      </c>
      <c r="I5" s="17" t="s">
        <v>23</v>
      </c>
      <c r="J5" s="17" t="s">
        <v>24</v>
      </c>
      <c r="K5" s="17" t="s">
        <v>22</v>
      </c>
      <c r="L5" s="17" t="s">
        <v>25</v>
      </c>
      <c r="M5" s="17" t="s">
        <v>24</v>
      </c>
      <c r="N5" s="17" t="s">
        <v>26</v>
      </c>
      <c r="O5" s="17" t="s">
        <v>27</v>
      </c>
      <c r="P5" s="17" t="s">
        <v>28</v>
      </c>
      <c r="Q5" s="99"/>
      <c r="R5" s="86"/>
      <c r="S5" s="86"/>
      <c r="T5" s="92"/>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3" t="s">
        <v>29</v>
      </c>
      <c r="B11" s="94"/>
      <c r="C11" s="94"/>
      <c r="D11" s="94"/>
      <c r="E11" s="94"/>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2024-12-19T16:36:32Z</cp:lastPrinted>
  <dcterms:created xsi:type="dcterms:W3CDTF">2008-08-31T05:35:23Z</dcterms:created>
  <dcterms:modified xsi:type="dcterms:W3CDTF">2025-01-13T06:19:59Z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