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https://d.docs.live.net/e4579ed71abac141/Desktop/WITH OUT PRICE/HERAT PROVINCE/Obe district/"/>
    </mc:Choice>
  </mc:AlternateContent>
  <xr:revisionPtr revIDLastSave="7" documentId="13_ncr:1_{87AC3BF9-4D09-4B10-86B7-BA50C089DA2F}" xr6:coauthVersionLast="47" xr6:coauthVersionMax="47" xr10:uidLastSave="{ED1298FC-A499-42D4-8BB2-2B405BC64E43}"/>
  <bookViews>
    <workbookView xWindow="-120" yWindow="-120" windowWidth="29040" windowHeight="15840" tabRatio="656" xr2:uid="{00000000-000D-0000-FFFF-FFFF00000000}"/>
  </bookViews>
  <sheets>
    <sheet name="BoQ template" sheetId="10" r:id="rId1"/>
    <sheet name="Expenses sheet of SMC" sheetId="5" state="hidden" r:id="rId2"/>
  </sheets>
  <definedNames>
    <definedName name="Excel_BuiltIn_Print_Titles_2" localSheetId="0">'BoQ template'!$7:$7</definedName>
    <definedName name="Excel_BuiltIn_Print_Titles_2" localSheetId="1">#REF!</definedName>
    <definedName name="Excel_BuiltIn_Print_Titles_2">#REF!</definedName>
    <definedName name="_xlnm.Print_Area" localSheetId="0">'BoQ template'!$A$1:$J$35</definedName>
    <definedName name="_xlnm.Print_Area" localSheetId="1">'Expenses sheet of SMC'!$A$1:$T$14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4" i="10" l="1"/>
  <c r="R11" i="5" l="1"/>
  <c r="Q11" i="5"/>
  <c r="P11" i="5"/>
  <c r="M11" i="5"/>
  <c r="J11" i="5"/>
  <c r="S3" i="5"/>
</calcChain>
</file>

<file path=xl/sharedStrings.xml><?xml version="1.0" encoding="utf-8"?>
<sst xmlns="http://schemas.openxmlformats.org/spreadsheetml/2006/main" count="145" uniqueCount="124">
  <si>
    <t>ITEMIZED COST ESTIMATION for SIP Implementation
احجام کاری برای فعالیت های پلان انکشافی</t>
  </si>
  <si>
    <t>No</t>
  </si>
  <si>
    <t>Qty
مقدار</t>
  </si>
  <si>
    <t>Unit
واحد</t>
  </si>
  <si>
    <t>Total / مجموع</t>
  </si>
  <si>
    <t>NRC AFGHANISTAN</t>
  </si>
  <si>
    <t>Cost Estimation for SMC members involved in SIP implementation</t>
  </si>
  <si>
    <t>No. شماره</t>
  </si>
  <si>
    <t xml:space="preserve">Name / نام </t>
  </si>
  <si>
    <t xml:space="preserve">Father Name اسم پدر </t>
  </si>
  <si>
    <t>وظیفه Position</t>
  </si>
  <si>
    <t xml:space="preserve">ولسوالی </t>
  </si>
  <si>
    <t xml:space="preserve">Tazkira Number نمبر تذکره </t>
  </si>
  <si>
    <t>Mobile Number نمبر موبایل</t>
  </si>
  <si>
    <t xml:space="preserve">شب باش </t>
  </si>
  <si>
    <t xml:space="preserve">communication ارتباط </t>
  </si>
  <si>
    <t xml:space="preserve">Transportation کرایه دو طرفه </t>
  </si>
  <si>
    <t xml:space="preserve">Contracted amount مبلغ قرارداد شده </t>
  </si>
  <si>
    <t xml:space="preserve">Grand Total مجموعه کل </t>
  </si>
  <si>
    <t xml:space="preserve"> Signature/ امضا </t>
  </si>
  <si>
    <t xml:space="preserve">remarks/ ملاحظات </t>
  </si>
  <si>
    <t xml:space="preserve">Afs/dayمبلغ </t>
  </si>
  <si>
    <t>تعداد شب</t>
  </si>
  <si>
    <t>Total مجموعه</t>
  </si>
  <si>
    <t>دفعات</t>
  </si>
  <si>
    <t>Cost per trip فی روز</t>
  </si>
  <si>
    <t xml:space="preserve"># of trip تعداد سفر </t>
  </si>
  <si>
    <t>subtotal/ مجموع</t>
  </si>
  <si>
    <t>TOTAL</t>
  </si>
  <si>
    <t>A.1</t>
  </si>
  <si>
    <t>A.2</t>
  </si>
  <si>
    <t>Comment/Budget Narrative
ملاحظات</t>
  </si>
  <si>
    <t>Estimated Cost (In USD)
قیمت تخمینی (دالر)</t>
  </si>
  <si>
    <t>Activity/Items Description</t>
  </si>
  <si>
    <t>فعالیت ها</t>
  </si>
  <si>
    <t>Afghanistan Social and Legal Organization(ASLO)</t>
  </si>
  <si>
    <t xml:space="preserve">Unit Cost   Afs
قیمت واحد </t>
  </si>
  <si>
    <t>A.3</t>
  </si>
  <si>
    <t>A.4</t>
  </si>
  <si>
    <t>A.5</t>
  </si>
  <si>
    <t>A.6</t>
  </si>
  <si>
    <t>A.7</t>
  </si>
  <si>
    <t>m2</t>
  </si>
  <si>
    <t>m3</t>
  </si>
  <si>
    <t>A.9</t>
  </si>
  <si>
    <t>A.10</t>
  </si>
  <si>
    <t>A.11</t>
  </si>
  <si>
    <t>PED ENGINEER: DSA for PED engineer for monitoirng of project for four visits</t>
  </si>
  <si>
    <t xml:space="preserve">کرایه و سفریه انجینیر ریاست معارف برای چهار مرتبه نظارت از پروژه </t>
  </si>
  <si>
    <t>visit</t>
  </si>
  <si>
    <t>تهیه و نصب سنگ توالت متوسط با کیفیت عالی طبق فرمایش مع زیر سازی سنگ به روی کانکریت موجوده با امورایجابی</t>
  </si>
  <si>
    <t>m</t>
  </si>
  <si>
    <t>LS</t>
  </si>
  <si>
    <t>Total cost  (In Afs)
قیمت مجموعی</t>
  </si>
  <si>
    <t>تهیه شیشه چهار ملی با کیفیت عالی مع نصب آن با چسپ شیشه Akfix مکمل اطراف شیشه با امور ایجابی برای دروازه و کلکین های مدرسه</t>
  </si>
  <si>
    <t>تهیه و نصب ایزوگام پشت بام تعمیر تدریسی از ایزوگام 4 ملی ایرانی مع یک لایه قیر با کیفیت عالی تحت نظر انجینیر مراقبت کننده</t>
  </si>
  <si>
    <t xml:space="preserve">رنگ مالی روغنی کتاره های فلزی با امور ایجابی با کیفیت عالی </t>
  </si>
  <si>
    <t>کندن کاری دو حفر چاه جذبی به عمق ۱۵ متر و قطر ۱ متر مع گذاشتن در پوش کانکریت با امورایجابی</t>
  </si>
  <si>
    <t>A.12</t>
  </si>
  <si>
    <t>A.13</t>
  </si>
  <si>
    <t>A.14</t>
  </si>
  <si>
    <t>A.15</t>
  </si>
  <si>
    <t>A.16</t>
  </si>
  <si>
    <t>Best quality oil painting for metalic handrails with all requirements</t>
  </si>
  <si>
    <t>Supply and installation of Isogam (4mm thick-Made in Iran) for roof of school building with a layer of best quality bitumen by satisfaction of SIP Engineers</t>
  </si>
  <si>
    <t>A.17</t>
  </si>
  <si>
    <t xml:space="preserve">Supply and installation of best quality 4mm glasses with adhesive Akfix glue for doors and windows with all requirements </t>
  </si>
  <si>
    <t xml:space="preserve">ترمیم و چک انجامه باب کلکین های چوبی تعمیر های تدریسی مع رنگ آمیزی روغنی دو طرفه و انداختن دستگیره با کیفیت عالی با امور ایجابی </t>
  </si>
  <si>
    <t>شیب بندی پشت بام از خاک جغل دار به همرای کانکریت ریزی پشت بام به ضخامت 5 سانتی مارک 150 با کیفیت عالی تحت نظر انجینیر مراقبت کننده.</t>
  </si>
  <si>
    <t xml:space="preserve">انداختن کانکریت بدون سیخ کف صنوف، دهلیز، تخت و اطراف تعمیر تدریسی و تشنابها و پر سر دیوار احاطه با مخلوط مصالح مارک 200 باامورایجابی </t>
  </si>
  <si>
    <t>صاف کاری، رنگمالی از رنگ مات تخته های سیاه تدریسی به ابعاد 2.4*1.3 با کیفیت عالی تحت نظر انجینیر مراقبت کننده.</t>
  </si>
  <si>
    <t>Repairing, smoothing and painting of blackboards for classrooms with best quailty Matte black color, size (1.3*2.4m) by satisfaction of SIP Engineers</t>
  </si>
  <si>
    <t>کندن کاری دروازهای صنوف و تحویل آن به اداره مکتب، تهیه و نصب دروازه های فلزی در کار دهلیز های تعمیر تدریسی چوکات و پله از قطی 30*50 وزن 14.5کیلو ورق 20کیلو و زوار 20*20 قطی 5.5 کیلو مع نصب آهن جامه قفل مغزی  ضد زنگ و رنگمالی روغنی با کیفیت عالی تحت نظر انجینیر مراقبت کننده.</t>
  </si>
  <si>
    <t xml:space="preserve">خشت کاری به روی دیوار احاطه ازخشت پخته درجه اول با مخلوط مصالح 1:4 به عرض 20 سانتی متر با امور ایجابی </t>
  </si>
  <si>
    <t>ترمیم دروازه های چوبی و فلزی  به شمول دروازه های وردی مکتب شامل ساخت جای قفل و انداختن قفل مغزی و تکمیل انجامه باب و رنگ مال روغنی دو طرفه با تمام امور ایجابی آن</t>
  </si>
  <si>
    <t xml:space="preserve">پلستر کاری با مخلوط مصالح 1:3 با امور ایجابی در کار دیوار احاطه و نبش گیری اطراف کلکین و دروازه ها و تراشکاری پلستر مخروبه با امور ایجابی </t>
  </si>
  <si>
    <t>رنگ امیزی از رنگ 100% پلاستیک سه قلمه در کار دیوار احاطه و لکه گیری اطراف دروازه ها و کلکین ها با کیفیت عالی با امور ایجابی</t>
  </si>
  <si>
    <t>تهیه و انداختن واتر پمپ سولری 1.4 کیلو وات IP68 سمبر سیبل به هید 90 متر ایتالیوی با کیفیت عالی مع سیوچ اتومات لین برق و کیبل فولادی ضد زنگ با قطر 6 میلی متر با امور ایجابی</t>
  </si>
  <si>
    <t>PCS</t>
  </si>
  <si>
    <t xml:space="preserve">تهیه و نصب سولر پنل پولی کریستالین 275 وات 9.35 آمپیر و 39.6 وات با کیفیت عالی با امور ایجابی </t>
  </si>
  <si>
    <t>تهیه و نصب شناور(well probbe sensor)</t>
  </si>
  <si>
    <t>Set</t>
  </si>
  <si>
    <t xml:space="preserve">تهیه رسیمان پلاستیکی به قطر 16 ملی متر با کیفیت عالی جهت پایان نمودن پمپ آب با امور ایجابی </t>
  </si>
  <si>
    <t xml:space="preserve">تهیه و نصب انورتور 3.5 کیلو وات با کیفیت عالی با امور ایجابی </t>
  </si>
  <si>
    <t>تهیه و نصب پایه متحرک فلزی برای سولر ها با کیفیت عالی با امور ایجابی</t>
  </si>
  <si>
    <t>تهیه و نصب گیت وال و تمبه وال جستی ایتالیوی با کیفیت عالی با امور ایجابی</t>
  </si>
  <si>
    <t>تهیه و نصب جالی ملمع حفاظتی جستی ، نصب چهار عدد پایه 3 انچ گالوانیزه به ارتفاع 2.5 متر با کیفیت عالی گذاشتن دروازه کندن کاری و کانکریت ریزی اطراف پایه ها مارک 200 با کیفیت عالی با تمام امورایجابی</t>
  </si>
  <si>
    <t>تهیه ونصب دروازه فلزی در کار تشنابها چوکات و پله از پروفیل 30*50 وزن 11 کیلوگرام زوار 20*20 وزن 4.2 کیلوگرام ورق 20 کیلوگرام مع ایجاد شیشه خوره نصب آهن جامه ضد زنگ، رنگ روغنی با کیفیت عالی با امور ایجابی</t>
  </si>
  <si>
    <t>تهیه و نصب تانکر آب فلزی ۱۰۰۰ لیتره به ضخامت ۱.۲ ملی مع عایق کاری از پشم شیشه و پلاستیک و توری سیمی و وصل تانکر به چاه آب به همراه لوله کشی  زیر کار ده غرفه تشناب ترمیم مجدد جای لوله به حالت اولیه از لوله سبز ۳/۴ مع زانو و اتصالات و شیر آلات و وال های مورد نیاز آن با تمام امور ایجابی</t>
  </si>
  <si>
    <t xml:space="preserve">لوله کشی فاضلاب ده غرفه توالت از لوله پی وی سی ۶ انچ اسکجول ۴۰ مع زانو و اتصالات و کندنکاری مسیر لوله و پر کاری به شمول پر کاری خالیگاه های زیر توالت هابا امور ایجابی </t>
  </si>
  <si>
    <t>"Roof slope construction using gravel soil along with concrete pouring on the roof with a thickness of 5 cm,M 150, with excellent quality under the supervision of SIP engineer</t>
  </si>
  <si>
    <t>PCC concrete  for the floors of classrooms, corridors, platforms, and around the teaching building and toilets, and on top of the boundary wall with a mix of materials, M 200, with all requirments</t>
  </si>
  <si>
    <t>"Excavation of classroom doors and their delivery to the school administration, preparation and installation of metal doors in the corridors of the teaching building with frames and steps made of 30x50 box section weighing 14.5 kg, 20 kg sheet metal, and 20X20 box section weighing 5.5 kg, along with the installation of iron clothing, anti-rust locks, and high-quality oil painting under the supervision of a supervising engineer."</t>
  </si>
  <si>
    <t>"Brickmasonary on the boundary wall using first-grade fired bricks with a 1:4 mortar mix, 20 cm wide, with necessary measures."</t>
  </si>
  <si>
    <t>"Repairing wooden and metal doors, including the main entrance doors of the school, involving the creation of lock slots and installation of locks, completion of door fittings, and applying high-quality oil paint on both sides with all necessary measures."</t>
  </si>
  <si>
    <t>Plastering with a 1:3 mortar mix, including necessary measures, on the boundary wall, around windows and doors, and repairing damaged plaster with necessary measures."</t>
  </si>
  <si>
    <t>"Painting with 100% plastic paint, three coats, on the boundary wall and touch-ups around doors and windows with excellent quality and necessary measures."</t>
  </si>
  <si>
    <t>"Procurement and installation of a 1.4 kW solar water pump, IP68 Semper Cibel, with a head of 90 meters, Italian-made, with excellent quality, including an automatic switch, electrical wiring, and 6 mm diameter stainless steel cable with necessary measures."</t>
  </si>
  <si>
    <t>Supply and installation of a 275-watt polycrystalline solar panel, and 39.6 volts, with excellent quality and necessary measures."</t>
  </si>
  <si>
    <t>Supply and installation of a well probe sensor (float sensor).</t>
  </si>
  <si>
    <t>Procurement of high-quality 16 mm diameter plastic rope for securing the water pump with necessary measures."</t>
  </si>
  <si>
    <t>Supply and installation of a 3.5 kW inverter with excellent quality and necessary measures."</t>
  </si>
  <si>
    <t>Supply and installation of a high-quality metal movable base for solar panels with necessary measures."</t>
  </si>
  <si>
    <t>Supply and installation of Italian-made gate valves and check valves with excellent quality and necessary measures.</t>
  </si>
  <si>
    <t>Procurement and installation of galvanized protective mesh, installation of four 3-inch galvanized posts with a height of 2.5 meters with excellent quality, installation of a gate, excavation, and concrete pouring around the posts,M 200, with excellent quality and all necessary measures."</t>
  </si>
  <si>
    <t>Supply and installation of metal doors for toilets, with frames and steps made of 30x50 profile weighing 11 kg, 20x20 profile weighing 4.2 kg, and 20 kg sheet metal, including the creation of glass slots, installation of anti-rust iron fittings, and high-quality oil painting with necessary measures.</t>
  </si>
  <si>
    <t>Procurement and installation of a 1000-liter metal water tank with a thickness of 1.2 mm, including insulation with fiberglass, plastic, and wire mesh, connecting the tank to the well, along with plumbing for ten toilet stalls, restoring the pipe positions to their original state using 3/4 inch green pipes, elbows, fittings, valves, and all necessary measures."</t>
  </si>
  <si>
    <t>excavation of two absorption wells with a depth of 15 meters and a diameter of 1 meter, including the placement of concrete covers with necessary measures."</t>
  </si>
  <si>
    <t>Plumbing for the sewage system of ten toilet stalls using 6-inch PVC Schedule 40 pipes, including elbows and fittings, excavation of the pipe route, and filling, including filling the voids under the toilets with necessary measures."</t>
  </si>
  <si>
    <t>Supply and installation of a medium-sized toilet bowl with excellent quality as per instructions, including the preparation of the base on the existing concrete with necessary measures.</t>
  </si>
  <si>
    <t>Repair and inspection of wooden window fittings in the teaching buildings, including double-sided oil painting and installation of high-quality handles with necessary measures."</t>
  </si>
  <si>
    <t>A.8</t>
  </si>
  <si>
    <t>A.18</t>
  </si>
  <si>
    <t>A.19</t>
  </si>
  <si>
    <t>A.20</t>
  </si>
  <si>
    <t>A.21</t>
  </si>
  <si>
    <t>A.22</t>
  </si>
  <si>
    <t>A.23</t>
  </si>
  <si>
    <t>A.24</t>
  </si>
  <si>
    <t>A.25</t>
  </si>
  <si>
    <t>A.26</t>
  </si>
  <si>
    <r>
      <rPr>
        <sz val="10"/>
        <rFont val="Arial"/>
        <family val="2"/>
      </rPr>
      <t xml:space="preserve">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materials, machinal accessories/equipment, plumbing related materials/items and other equipment's which are mentioned in this BOQs and going to be used, samples, product data from manufactures/companies, certificates should be submitted to Client in charge Engineer and get their approvals from in charge engineer prior to start the activity or use the materials and accessories in the project. Contractor has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as required. The contractor must provide PPE for all laborers, personnel, engineers and possible visitors to the site.
</t>
    </r>
    <r>
      <rPr>
        <b/>
        <sz val="10"/>
        <rFont val="Arial"/>
        <family val="2"/>
      </rPr>
      <t>Note:</t>
    </r>
    <r>
      <rPr>
        <sz val="10"/>
        <rFont val="Arial"/>
        <family val="2"/>
      </rPr>
      <t xml:space="preserve"> The quantities and volumes mentioned in the BOQs must be carried out in the same quantity at the work site and no additional money will be paid in case of additional work. </t>
    </r>
  </si>
  <si>
    <r>
      <t xml:space="preserve">Project Assumed Period/ مدت پروژه =&gt; </t>
    </r>
    <r>
      <rPr>
        <sz val="11"/>
        <rFont val="Arial"/>
        <family val="2"/>
      </rPr>
      <t>Start date/ تاریخ آغاز: …………………….     End date/ تاریخ ختم: ………….………..</t>
    </r>
  </si>
  <si>
    <r>
      <t xml:space="preserve">Location of the Project/ موقعیت پروژه =&gt; </t>
    </r>
    <r>
      <rPr>
        <sz val="11"/>
        <rFont val="Arial"/>
        <family val="2"/>
      </rPr>
      <t>Province/ولایت: Herat                                District/ ولسوالی: Obe                                School/مکتب : Saraparda High School ( لیسه سراپرده)</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</si>
</sst>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_-* #,##0.00_-;\-* #,##0.00_-;_-* \-??_-;_-@_-"/>
    <numFmt numFmtId="165" formatCode="_-* #,##0_-;\-* #,##0_-;_-* \-??_-;_-@_-"/>
    <numFmt numFmtId="166" formatCode="_(* #,##0_);_(* \(#,##0\);_(* &quot;-&quot;??_);_(@_)"/>
    <numFmt numFmtId="167" formatCode="&quot;$&quot;#,##0"/>
    <numFmt numFmtId="168" formatCode="[$AFN]\ #,##0"/>
    <numFmt numFmtId="169" formatCode="0.0"/>
    <numFmt numFmtId="170" formatCode="[$AFN]\ #,##0.00"/>
    <numFmt numFmtId="171" formatCode="&quot;$&quot;#,##0.00"/>
  </numFmts>
  <fonts count="30" x14ac:knownFonts="1">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10"/>
      <name val="Arial"/>
      <family val="2"/>
    </font>
    <font>
      <b/>
      <sz val="10"/>
      <name val="Arial"/>
      <family val="2"/>
    </font>
    <font>
      <sz val="10"/>
      <color indexed="8"/>
      <name val="Arial"/>
      <family val="2"/>
    </font>
    <font>
      <b/>
      <sz val="11"/>
      <name val="Arial"/>
      <family val="2"/>
    </font>
    <font>
      <sz val="11"/>
      <name val="Arial"/>
      <family val="2"/>
    </font>
    <font>
      <sz val="12"/>
      <color theme="1"/>
      <name val="Times New Roman"/>
      <family val="2"/>
    </font>
    <font>
      <sz val="11"/>
      <color theme="1"/>
      <name val="Calibri"/>
      <family val="2"/>
      <scheme val="minor"/>
    </font>
    <font>
      <sz val="10"/>
      <color theme="1"/>
      <name val="Arial"/>
      <family val="2"/>
    </font>
    <font>
      <b/>
      <sz val="10"/>
      <color rgb="FF7030A0"/>
      <name val="Arial"/>
      <family val="2"/>
    </font>
    <font>
      <b/>
      <sz val="10"/>
      <color rgb="FFC00000"/>
      <name val="Arial"/>
      <family val="2"/>
    </font>
    <font>
      <sz val="12"/>
      <color rgb="FF333333"/>
      <name val="Calibri"/>
      <family val="2"/>
      <scheme val="minor"/>
    </font>
  </fonts>
  <fills count="29">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00B0F0"/>
        <bgColor indexed="64"/>
      </patternFill>
    </fill>
  </fills>
  <borders count="3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s>
  <cellStyleXfs count="49">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164" fontId="19" fillId="0" borderId="0" applyFill="0" applyBorder="0" applyAlignment="0" applyProtection="0"/>
    <xf numFmtId="43" fontId="24" fillId="0" borderId="0" applyFont="0" applyFill="0" applyBorder="0" applyAlignment="0" applyProtection="0"/>
    <xf numFmtId="43" fontId="19" fillId="0" borderId="0" applyFont="0" applyFill="0" applyBorder="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24" fillId="0" borderId="0"/>
    <xf numFmtId="0" fontId="24" fillId="0" borderId="0"/>
    <xf numFmtId="0" fontId="25" fillId="0" borderId="0"/>
    <xf numFmtId="0" fontId="19" fillId="0" borderId="0"/>
    <xf numFmtId="0" fontId="19" fillId="23" borderId="7" applyNumberForma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cellStyleXfs>
  <cellXfs count="98">
    <xf numFmtId="0" fontId="0" fillId="0" borderId="0" xfId="0"/>
    <xf numFmtId="0" fontId="0" fillId="0" borderId="0" xfId="0" applyAlignment="1">
      <alignment vertical="center"/>
    </xf>
    <xf numFmtId="0" fontId="0" fillId="0" borderId="0" xfId="0" applyAlignment="1">
      <alignment vertical="center" wrapText="1"/>
    </xf>
    <xf numFmtId="168" fontId="0" fillId="0" borderId="0" xfId="0" applyNumberFormat="1" applyAlignment="1">
      <alignment vertical="center"/>
    </xf>
    <xf numFmtId="0" fontId="0" fillId="0" borderId="0" xfId="0" applyAlignment="1">
      <alignment horizontal="right" vertical="center"/>
    </xf>
    <xf numFmtId="0" fontId="0" fillId="0" borderId="0" xfId="0" applyAlignment="1">
      <alignment horizontal="center" vertical="center"/>
    </xf>
    <xf numFmtId="0" fontId="27" fillId="0" borderId="0" xfId="0" applyFont="1" applyAlignment="1">
      <alignment vertical="center"/>
    </xf>
    <xf numFmtId="0" fontId="22" fillId="0" borderId="0" xfId="0" applyFont="1" applyAlignment="1">
      <alignment horizontal="center" vertical="center"/>
    </xf>
    <xf numFmtId="49" fontId="21" fillId="0" borderId="0" xfId="0" applyNumberFormat="1" applyFont="1" applyAlignment="1">
      <alignment horizontal="right" vertical="center" wrapText="1"/>
    </xf>
    <xf numFmtId="0" fontId="20" fillId="0" borderId="0" xfId="0" applyFont="1" applyAlignment="1">
      <alignment vertical="center" wrapText="1"/>
    </xf>
    <xf numFmtId="3" fontId="0" fillId="0" borderId="0" xfId="0" applyNumberFormat="1" applyAlignment="1">
      <alignment horizontal="center" vertical="center"/>
    </xf>
    <xf numFmtId="168" fontId="0" fillId="0" borderId="0" xfId="0" applyNumberFormat="1" applyAlignment="1">
      <alignment horizontal="center" vertical="center"/>
    </xf>
    <xf numFmtId="167" fontId="28" fillId="0" borderId="0" xfId="0" applyNumberFormat="1" applyFont="1" applyAlignment="1">
      <alignment vertical="center" wrapText="1"/>
    </xf>
    <xf numFmtId="0" fontId="24" fillId="0" borderId="0" xfId="40"/>
    <xf numFmtId="0" fontId="19" fillId="0" borderId="0" xfId="40" applyFont="1" applyAlignment="1">
      <alignment vertical="center"/>
    </xf>
    <xf numFmtId="0" fontId="19" fillId="0" borderId="0" xfId="40" applyFont="1" applyAlignment="1">
      <alignment vertical="center" wrapText="1"/>
    </xf>
    <xf numFmtId="15" fontId="20" fillId="0" borderId="0" xfId="40" applyNumberFormat="1" applyFont="1" applyAlignment="1">
      <alignment vertical="center"/>
    </xf>
    <xf numFmtId="0" fontId="19" fillId="25" borderId="10" xfId="40" applyFont="1" applyFill="1" applyBorder="1" applyAlignment="1">
      <alignment horizontal="center" vertical="center" wrapText="1"/>
    </xf>
    <xf numFmtId="0" fontId="19" fillId="24" borderId="12" xfId="40" applyFont="1" applyFill="1" applyBorder="1" applyAlignment="1">
      <alignment horizontal="center" vertical="center" wrapText="1"/>
    </xf>
    <xf numFmtId="0" fontId="26" fillId="0" borderId="10" xfId="41" applyFont="1" applyBorder="1" applyAlignment="1">
      <alignment horizontal="left" vertical="center" wrapText="1"/>
    </xf>
    <xf numFmtId="0" fontId="26" fillId="0" borderId="10" xfId="42" applyFont="1" applyBorder="1" applyAlignment="1">
      <alignment horizontal="left" vertical="center" wrapText="1"/>
    </xf>
    <xf numFmtId="0" fontId="19" fillId="24" borderId="10" xfId="41" applyFont="1" applyFill="1" applyBorder="1" applyAlignment="1">
      <alignment horizontal="left" vertical="center" wrapText="1"/>
    </xf>
    <xf numFmtId="0" fontId="19" fillId="0" borderId="10" xfId="41" applyFont="1" applyBorder="1" applyAlignment="1">
      <alignment horizontal="left" vertical="center" wrapText="1"/>
    </xf>
    <xf numFmtId="166" fontId="19" fillId="24" borderId="10" xfId="28" applyNumberFormat="1" applyFill="1" applyBorder="1" applyAlignment="1">
      <alignment horizontal="center" vertical="center" wrapText="1"/>
    </xf>
    <xf numFmtId="166" fontId="19" fillId="0" borderId="10" xfId="29" applyNumberFormat="1" applyFont="1" applyFill="1" applyBorder="1" applyAlignment="1">
      <alignment horizontal="center" vertical="center" wrapText="1"/>
    </xf>
    <xf numFmtId="0" fontId="19" fillId="24" borderId="10" xfId="40" applyFont="1" applyFill="1" applyBorder="1" applyAlignment="1">
      <alignment horizontal="center" vertical="center" wrapText="1"/>
    </xf>
    <xf numFmtId="166" fontId="19" fillId="24" borderId="13" xfId="40" applyNumberFormat="1" applyFont="1" applyFill="1" applyBorder="1" applyAlignment="1">
      <alignment horizontal="center" vertical="center" wrapText="1"/>
    </xf>
    <xf numFmtId="0" fontId="19" fillId="24" borderId="0" xfId="40" applyFont="1" applyFill="1"/>
    <xf numFmtId="166" fontId="19" fillId="24" borderId="10" xfId="29" applyNumberFormat="1" applyFont="1" applyFill="1" applyBorder="1" applyAlignment="1">
      <alignment horizontal="center" vertical="center" wrapText="1"/>
    </xf>
    <xf numFmtId="0" fontId="19" fillId="24" borderId="13" xfId="40" applyFont="1" applyFill="1" applyBorder="1" applyAlignment="1">
      <alignment horizontal="center" vertical="center" wrapText="1"/>
    </xf>
    <xf numFmtId="0" fontId="18" fillId="24" borderId="13" xfId="40" applyFont="1" applyFill="1" applyBorder="1" applyAlignment="1">
      <alignment horizontal="center" vertical="center" wrapText="1"/>
    </xf>
    <xf numFmtId="0" fontId="20" fillId="25" borderId="14" xfId="40" applyFont="1" applyFill="1" applyBorder="1" applyAlignment="1">
      <alignment horizontal="center" vertical="center"/>
    </xf>
    <xf numFmtId="0" fontId="20" fillId="25" borderId="14" xfId="40" applyFont="1" applyFill="1" applyBorder="1" applyAlignment="1">
      <alignment horizontal="left" vertical="center"/>
    </xf>
    <xf numFmtId="0" fontId="20" fillId="25" borderId="15" xfId="40" applyFont="1" applyFill="1" applyBorder="1" applyAlignment="1">
      <alignment horizontal="center" vertical="center"/>
    </xf>
    <xf numFmtId="3" fontId="20" fillId="25" borderId="14" xfId="40" applyNumberFormat="1" applyFont="1" applyFill="1" applyBorder="1" applyAlignment="1">
      <alignment horizontal="center" vertical="center" wrapText="1"/>
    </xf>
    <xf numFmtId="166" fontId="20" fillId="25" borderId="14" xfId="40" applyNumberFormat="1" applyFont="1" applyFill="1" applyBorder="1" applyAlignment="1">
      <alignment horizontal="center" vertical="center" wrapText="1"/>
    </xf>
    <xf numFmtId="0" fontId="20" fillId="25" borderId="14" xfId="40" applyFont="1" applyFill="1" applyBorder="1" applyAlignment="1">
      <alignment vertical="center"/>
    </xf>
    <xf numFmtId="0" fontId="20" fillId="25" borderId="16" xfId="40" applyFont="1" applyFill="1" applyBorder="1" applyAlignment="1">
      <alignment vertical="center"/>
    </xf>
    <xf numFmtId="0" fontId="24" fillId="0" borderId="0" xfId="40" applyAlignment="1">
      <alignment wrapText="1"/>
    </xf>
    <xf numFmtId="0" fontId="24" fillId="0" borderId="0" xfId="40" applyAlignment="1">
      <alignment horizontal="left" wrapText="1"/>
    </xf>
    <xf numFmtId="0" fontId="24" fillId="0" borderId="0" xfId="40" applyAlignment="1">
      <alignment horizontal="left"/>
    </xf>
    <xf numFmtId="165" fontId="19" fillId="0" borderId="0" xfId="28" applyNumberFormat="1"/>
    <xf numFmtId="3" fontId="24" fillId="0" borderId="0" xfId="40" applyNumberFormat="1"/>
    <xf numFmtId="0" fontId="22" fillId="0" borderId="0" xfId="0" applyFont="1" applyAlignment="1">
      <alignment vertical="center"/>
    </xf>
    <xf numFmtId="167" fontId="28" fillId="27" borderId="10" xfId="0" applyNumberFormat="1" applyFont="1" applyFill="1" applyBorder="1" applyAlignment="1">
      <alignment vertical="center" wrapText="1"/>
    </xf>
    <xf numFmtId="0" fontId="0" fillId="0" borderId="34" xfId="0" applyBorder="1" applyAlignment="1">
      <alignment vertical="center" wrapText="1"/>
    </xf>
    <xf numFmtId="0" fontId="0" fillId="0" borderId="36" xfId="0" applyBorder="1" applyAlignment="1">
      <alignment vertical="center" wrapText="1"/>
    </xf>
    <xf numFmtId="0" fontId="0" fillId="0" borderId="35" xfId="0" applyBorder="1" applyAlignment="1">
      <alignment vertical="center" wrapText="1"/>
    </xf>
    <xf numFmtId="0" fontId="0" fillId="0" borderId="10" xfId="0" applyBorder="1" applyAlignment="1">
      <alignment vertical="center" wrapText="1"/>
    </xf>
    <xf numFmtId="0" fontId="0" fillId="0" borderId="11" xfId="0" applyBorder="1" applyAlignment="1">
      <alignment horizontal="center" vertical="center"/>
    </xf>
    <xf numFmtId="0" fontId="20" fillId="0" borderId="10" xfId="0" applyFont="1" applyBorder="1" applyAlignment="1">
      <alignment horizontal="center" vertical="center" wrapText="1"/>
    </xf>
    <xf numFmtId="0" fontId="0" fillId="0" borderId="10" xfId="0" applyBorder="1" applyAlignment="1">
      <alignment horizontal="center" vertical="center" wrapText="1"/>
    </xf>
    <xf numFmtId="0" fontId="29" fillId="0" borderId="10" xfId="0" applyFont="1" applyBorder="1" applyAlignment="1">
      <alignment horizontal="right" vertical="top" wrapText="1"/>
    </xf>
    <xf numFmtId="169" fontId="26" fillId="24" borderId="10" xfId="40" applyNumberFormat="1" applyFont="1" applyFill="1" applyBorder="1" applyAlignment="1">
      <alignment horizontal="center" vertical="center"/>
    </xf>
    <xf numFmtId="3" fontId="26" fillId="24" borderId="22" xfId="40" applyNumberFormat="1" applyFont="1" applyFill="1" applyBorder="1" applyAlignment="1">
      <alignment horizontal="center" vertical="center"/>
    </xf>
    <xf numFmtId="168" fontId="20" fillId="27" borderId="11" xfId="0" applyNumberFormat="1" applyFont="1" applyFill="1" applyBorder="1" applyAlignment="1">
      <alignment horizontal="right" vertical="center" wrapText="1"/>
    </xf>
    <xf numFmtId="167" fontId="0" fillId="0" borderId="25" xfId="0" applyNumberFormat="1" applyBorder="1" applyAlignment="1">
      <alignment horizontal="center" vertical="center" wrapText="1"/>
    </xf>
    <xf numFmtId="170" fontId="0" fillId="0" borderId="0" xfId="0" applyNumberFormat="1" applyAlignment="1">
      <alignment vertical="center" wrapText="1"/>
    </xf>
    <xf numFmtId="0" fontId="0" fillId="24" borderId="10" xfId="40" applyFont="1" applyFill="1" applyBorder="1" applyAlignment="1">
      <alignment vertical="top" wrapText="1"/>
    </xf>
    <xf numFmtId="3" fontId="0" fillId="0" borderId="10" xfId="0" applyNumberFormat="1" applyBorder="1" applyAlignment="1">
      <alignment horizontal="center" vertical="center" wrapText="1"/>
    </xf>
    <xf numFmtId="0" fontId="0" fillId="24" borderId="11" xfId="40" applyFont="1" applyFill="1" applyBorder="1" applyAlignment="1">
      <alignment vertical="top" wrapText="1"/>
    </xf>
    <xf numFmtId="171" fontId="20" fillId="0" borderId="25" xfId="0" applyNumberFormat="1" applyFont="1" applyBorder="1" applyAlignment="1">
      <alignment horizontal="center" vertical="center" wrapText="1"/>
    </xf>
    <xf numFmtId="2" fontId="26" fillId="24" borderId="10" xfId="40" applyNumberFormat="1" applyFont="1" applyFill="1" applyBorder="1" applyAlignment="1">
      <alignment horizontal="center" vertical="center"/>
    </xf>
    <xf numFmtId="1" fontId="26" fillId="24" borderId="10" xfId="40" applyNumberFormat="1" applyFont="1" applyFill="1" applyBorder="1" applyAlignment="1">
      <alignment horizontal="center" vertical="center"/>
    </xf>
    <xf numFmtId="3" fontId="0" fillId="24" borderId="10" xfId="0" applyNumberFormat="1" applyFill="1" applyBorder="1" applyAlignment="1">
      <alignment horizontal="center" vertical="center" wrapText="1"/>
    </xf>
    <xf numFmtId="0" fontId="20" fillId="28" borderId="10" xfId="0" applyFont="1" applyFill="1" applyBorder="1" applyAlignment="1">
      <alignment horizontal="center" vertical="center" wrapText="1"/>
    </xf>
    <xf numFmtId="0" fontId="22" fillId="26" borderId="17" xfId="0" applyFont="1" applyFill="1" applyBorder="1" applyAlignment="1">
      <alignment horizontal="center" vertical="center"/>
    </xf>
    <xf numFmtId="0" fontId="22" fillId="26" borderId="18" xfId="0" applyFont="1" applyFill="1" applyBorder="1" applyAlignment="1">
      <alignment horizontal="center" vertical="center"/>
    </xf>
    <xf numFmtId="0" fontId="22" fillId="26" borderId="19" xfId="0" applyFont="1" applyFill="1" applyBorder="1" applyAlignment="1">
      <alignment horizontal="center" vertical="center"/>
    </xf>
    <xf numFmtId="0" fontId="22" fillId="26" borderId="20" xfId="0" applyFont="1" applyFill="1" applyBorder="1" applyAlignment="1">
      <alignment horizontal="center" vertical="center" wrapText="1"/>
    </xf>
    <xf numFmtId="0" fontId="22" fillId="26" borderId="15" xfId="0" applyFont="1" applyFill="1" applyBorder="1" applyAlignment="1">
      <alignment horizontal="center" vertical="center"/>
    </xf>
    <xf numFmtId="0" fontId="22" fillId="26" borderId="21" xfId="0" applyFont="1" applyFill="1" applyBorder="1" applyAlignment="1">
      <alignment horizontal="center" vertical="center"/>
    </xf>
    <xf numFmtId="0" fontId="22" fillId="0" borderId="0" xfId="0" applyFont="1" applyAlignment="1">
      <alignment horizontal="left" vertical="center"/>
    </xf>
    <xf numFmtId="0" fontId="20" fillId="27" borderId="23" xfId="0" applyFont="1" applyFill="1" applyBorder="1" applyAlignment="1">
      <alignment horizontal="left" vertical="center" wrapText="1"/>
    </xf>
    <xf numFmtId="0" fontId="20" fillId="27" borderId="24" xfId="0" applyFont="1" applyFill="1" applyBorder="1" applyAlignment="1">
      <alignment horizontal="left" vertical="center" wrapText="1"/>
    </xf>
    <xf numFmtId="0" fontId="20" fillId="27" borderId="11" xfId="0" applyFont="1" applyFill="1" applyBorder="1" applyAlignment="1">
      <alignment horizontal="left" vertical="center" wrapText="1"/>
    </xf>
    <xf numFmtId="0" fontId="20" fillId="0" borderId="23" xfId="0" applyFont="1" applyFill="1" applyBorder="1" applyAlignment="1">
      <alignment horizontal="left" vertical="top" wrapText="1"/>
    </xf>
    <xf numFmtId="0" fontId="20" fillId="0" borderId="24" xfId="0" applyFont="1" applyFill="1" applyBorder="1" applyAlignment="1">
      <alignment horizontal="left" vertical="top" wrapText="1"/>
    </xf>
    <xf numFmtId="0" fontId="20" fillId="0" borderId="11" xfId="0" applyFont="1" applyFill="1" applyBorder="1" applyAlignment="1">
      <alignment horizontal="left" vertical="top" wrapText="1"/>
    </xf>
    <xf numFmtId="0" fontId="22" fillId="0" borderId="0" xfId="40" applyFont="1" applyAlignment="1">
      <alignment horizontal="center" vertical="center"/>
    </xf>
    <xf numFmtId="0" fontId="20" fillId="0" borderId="15" xfId="40" applyFont="1" applyBorder="1" applyAlignment="1">
      <alignment horizontal="center" vertical="center"/>
    </xf>
    <xf numFmtId="0" fontId="19" fillId="25" borderId="32" xfId="40" applyFont="1" applyFill="1" applyBorder="1" applyAlignment="1">
      <alignment horizontal="center" vertical="center" wrapText="1"/>
    </xf>
    <xf numFmtId="0" fontId="19" fillId="25" borderId="12" xfId="40" applyFont="1" applyFill="1" applyBorder="1" applyAlignment="1">
      <alignment horizontal="center" vertical="center" wrapText="1"/>
    </xf>
    <xf numFmtId="0" fontId="19" fillId="25" borderId="28" xfId="40" applyFont="1" applyFill="1" applyBorder="1" applyAlignment="1">
      <alignment horizontal="center" vertical="center" wrapText="1"/>
    </xf>
    <xf numFmtId="0" fontId="19" fillId="25" borderId="10" xfId="40" applyFont="1" applyFill="1" applyBorder="1" applyAlignment="1">
      <alignment horizontal="center" vertical="center" wrapText="1"/>
    </xf>
    <xf numFmtId="0" fontId="19" fillId="25" borderId="33" xfId="40" applyFont="1" applyFill="1" applyBorder="1" applyAlignment="1">
      <alignment horizontal="center" vertical="center" wrapText="1"/>
    </xf>
    <xf numFmtId="0" fontId="19" fillId="25" borderId="25" xfId="40" applyFont="1" applyFill="1" applyBorder="1" applyAlignment="1">
      <alignment horizontal="center" vertical="center" wrapText="1"/>
    </xf>
    <xf numFmtId="0" fontId="19" fillId="25" borderId="33" xfId="41" applyFont="1" applyFill="1" applyBorder="1" applyAlignment="1">
      <alignment horizontal="center" vertical="center" wrapText="1"/>
    </xf>
    <xf numFmtId="0" fontId="19" fillId="25" borderId="25" xfId="41" applyFont="1" applyFill="1" applyBorder="1" applyAlignment="1">
      <alignment horizontal="center" vertical="center" wrapText="1"/>
    </xf>
    <xf numFmtId="0" fontId="19" fillId="25" borderId="26" xfId="40" applyFont="1" applyFill="1" applyBorder="1" applyAlignment="1">
      <alignment horizontal="center" vertical="center" wrapText="1"/>
    </xf>
    <xf numFmtId="0" fontId="19" fillId="25" borderId="13" xfId="40" applyFont="1" applyFill="1" applyBorder="1" applyAlignment="1">
      <alignment horizontal="center" vertical="center" wrapText="1"/>
    </xf>
    <xf numFmtId="0" fontId="20" fillId="25" borderId="27" xfId="40" applyFont="1" applyFill="1" applyBorder="1" applyAlignment="1">
      <alignment horizontal="center" vertical="center"/>
    </xf>
    <xf numFmtId="0" fontId="20" fillId="25" borderId="14" xfId="40" applyFont="1" applyFill="1" applyBorder="1" applyAlignment="1">
      <alignment horizontal="center" vertical="center"/>
    </xf>
    <xf numFmtId="0" fontId="19" fillId="25" borderId="29" xfId="40" applyFont="1" applyFill="1" applyBorder="1" applyAlignment="1">
      <alignment horizontal="center" vertical="center" wrapText="1"/>
    </xf>
    <xf numFmtId="0" fontId="19" fillId="25" borderId="30" xfId="40" applyFont="1" applyFill="1" applyBorder="1" applyAlignment="1">
      <alignment horizontal="center" vertical="center" wrapText="1"/>
    </xf>
    <xf numFmtId="0" fontId="19" fillId="25" borderId="31" xfId="40" applyFont="1" applyFill="1" applyBorder="1" applyAlignment="1">
      <alignment horizontal="center" vertical="center" wrapText="1"/>
    </xf>
    <xf numFmtId="0" fontId="19" fillId="25" borderId="28" xfId="41" applyFont="1" applyFill="1" applyBorder="1" applyAlignment="1">
      <alignment horizontal="center" vertical="center" wrapText="1"/>
    </xf>
    <xf numFmtId="0" fontId="19" fillId="25" borderId="10" xfId="41" applyFont="1" applyFill="1" applyBorder="1" applyAlignment="1">
      <alignment horizontal="center" vertical="center" wrapText="1"/>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5" xfId="30" xr:uid="{00000000-0005-0000-0000-00001D000000}"/>
    <cellStyle name="Explanatory Text" xfId="31" builtinId="53" customBuiltin="1"/>
    <cellStyle name="Good" xfId="32" builtinId="26" customBuiltin="1"/>
    <cellStyle name="Heading 1" xfId="33" builtinId="16" customBuiltin="1"/>
    <cellStyle name="Heading 2" xfId="34" builtinId="17" customBuiltin="1"/>
    <cellStyle name="Heading 3" xfId="35" builtinId="18" customBuiltin="1"/>
    <cellStyle name="Heading 4" xfId="36" builtinId="19" customBuiltin="1"/>
    <cellStyle name="Input" xfId="37" builtinId="20" customBuiltin="1"/>
    <cellStyle name="Linked Cell" xfId="38" builtinId="24" customBuiltin="1"/>
    <cellStyle name="Neutral" xfId="39" builtinId="28" customBuiltin="1"/>
    <cellStyle name="Normal" xfId="0" builtinId="0"/>
    <cellStyle name="Normal 2" xfId="40" xr:uid="{00000000-0005-0000-0000-000029000000}"/>
    <cellStyle name="Normal 2 2" xfId="41" xr:uid="{00000000-0005-0000-0000-00002A000000}"/>
    <cellStyle name="Normal 3" xfId="42" xr:uid="{00000000-0005-0000-0000-00002B000000}"/>
    <cellStyle name="Normal 5" xfId="43" xr:uid="{00000000-0005-0000-0000-00002C000000}"/>
    <cellStyle name="Note" xfId="44" builtinId="10" customBuiltin="1"/>
    <cellStyle name="Output" xfId="45" builtinId="21" customBuiltin="1"/>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1001138</xdr:colOff>
      <xdr:row>1</xdr:row>
      <xdr:rowOff>14080</xdr:rowOff>
    </xdr:from>
    <xdr:to>
      <xdr:col>9</xdr:col>
      <xdr:colOff>1008806</xdr:colOff>
      <xdr:row>4</xdr:row>
      <xdr:rowOff>213163</xdr:rowOff>
    </xdr:to>
    <xdr:pic>
      <xdr:nvPicPr>
        <xdr:cNvPr id="3" name="Picture 2">
          <a:extLst>
            <a:ext uri="{FF2B5EF4-FFF2-40B4-BE49-F238E27FC236}">
              <a16:creationId xmlns:a16="http://schemas.microsoft.com/office/drawing/2014/main" id="{6A7502FD-7059-47A4-B73E-16B4B96526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123914" y="204580"/>
          <a:ext cx="1058702" cy="9797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L61"/>
  <sheetViews>
    <sheetView showGridLines="0" tabSelected="1" view="pageBreakPreview" topLeftCell="B1" zoomScale="110" zoomScaleNormal="100" zoomScaleSheetLayoutView="110" workbookViewId="0">
      <pane ySplit="7" topLeftCell="A8" activePane="bottomLeft" state="frozen"/>
      <selection pane="bottomLeft" activeCell="C41" sqref="C41"/>
    </sheetView>
  </sheetViews>
  <sheetFormatPr defaultColWidth="9.28515625" defaultRowHeight="15" customHeight="1" x14ac:dyDescent="0.2"/>
  <cols>
    <col min="1" max="1" width="9.28515625" style="1" hidden="1" customWidth="1"/>
    <col min="2" max="2" width="6.42578125" style="4" customWidth="1"/>
    <col min="3" max="3" width="49.28515625" style="1" customWidth="1"/>
    <col min="4" max="4" width="53.42578125" style="1" customWidth="1"/>
    <col min="5" max="5" width="8.5703125" style="4" customWidth="1"/>
    <col min="6" max="6" width="6.5703125" style="4" customWidth="1"/>
    <col min="7" max="7" width="10.28515625" style="5" customWidth="1"/>
    <col min="8" max="8" width="13.28515625" style="5" customWidth="1"/>
    <col min="9" max="9" width="15.28515625" style="5" customWidth="1"/>
    <col min="10" max="10" width="18.28515625" style="6" customWidth="1"/>
    <col min="11" max="11" width="10.7109375" style="1" customWidth="1"/>
    <col min="12" max="12" width="14" style="1" bestFit="1" customWidth="1"/>
    <col min="13" max="13" width="9.28515625" style="1"/>
    <col min="14" max="14" width="4.7109375" style="1" customWidth="1"/>
    <col min="15" max="16384" width="9.28515625" style="1"/>
  </cols>
  <sheetData>
    <row r="1" spans="2:10" ht="15" customHeight="1" thickBot="1" x14ac:dyDescent="0.25"/>
    <row r="2" spans="2:10" ht="16.149999999999999" customHeight="1" x14ac:dyDescent="0.2">
      <c r="B2" s="1"/>
      <c r="C2" s="43"/>
      <c r="D2" s="66" t="s">
        <v>35</v>
      </c>
      <c r="E2" s="67"/>
      <c r="F2" s="67"/>
      <c r="G2" s="68"/>
      <c r="H2" s="43"/>
      <c r="I2" s="43"/>
      <c r="J2" s="43"/>
    </row>
    <row r="3" spans="2:10" ht="31.5" customHeight="1" thickBot="1" x14ac:dyDescent="0.25">
      <c r="B3" s="1"/>
      <c r="C3" s="43"/>
      <c r="D3" s="69" t="s">
        <v>0</v>
      </c>
      <c r="E3" s="70"/>
      <c r="F3" s="70"/>
      <c r="G3" s="71"/>
      <c r="H3" s="43"/>
      <c r="I3" s="43"/>
      <c r="J3" s="43"/>
    </row>
    <row r="4" spans="2:10" ht="15" customHeight="1" x14ac:dyDescent="0.2">
      <c r="B4" s="7"/>
      <c r="C4" s="7"/>
      <c r="D4" s="7"/>
      <c r="E4" s="7"/>
      <c r="F4" s="7"/>
      <c r="G4" s="7"/>
      <c r="H4" s="7"/>
      <c r="I4" s="7"/>
      <c r="J4" s="7"/>
    </row>
    <row r="5" spans="2:10" ht="20.100000000000001" customHeight="1" x14ac:dyDescent="0.2">
      <c r="B5" s="72" t="s">
        <v>123</v>
      </c>
      <c r="C5" s="72"/>
      <c r="D5" s="72"/>
      <c r="E5" s="72"/>
      <c r="F5" s="72"/>
      <c r="G5" s="72"/>
      <c r="H5" s="72"/>
      <c r="I5" s="72"/>
      <c r="J5" s="72"/>
    </row>
    <row r="6" spans="2:10" ht="19.5" customHeight="1" x14ac:dyDescent="0.2">
      <c r="B6" s="72" t="s">
        <v>122</v>
      </c>
      <c r="C6" s="72"/>
      <c r="D6" s="72"/>
      <c r="E6" s="72"/>
      <c r="F6" s="72"/>
      <c r="G6" s="72"/>
      <c r="H6" s="72"/>
      <c r="I6" s="72"/>
      <c r="J6" s="72"/>
    </row>
    <row r="7" spans="2:10" s="2" customFormat="1" ht="40.5" customHeight="1" x14ac:dyDescent="0.2">
      <c r="B7" s="65" t="s">
        <v>1</v>
      </c>
      <c r="C7" s="65" t="s">
        <v>33</v>
      </c>
      <c r="D7" s="65" t="s">
        <v>34</v>
      </c>
      <c r="E7" s="65" t="s">
        <v>2</v>
      </c>
      <c r="F7" s="65" t="s">
        <v>3</v>
      </c>
      <c r="G7" s="65" t="s">
        <v>36</v>
      </c>
      <c r="H7" s="65" t="s">
        <v>53</v>
      </c>
      <c r="I7" s="65" t="s">
        <v>32</v>
      </c>
      <c r="J7" s="65" t="s">
        <v>31</v>
      </c>
    </row>
    <row r="8" spans="2:10" s="2" customFormat="1" ht="118.5" customHeight="1" x14ac:dyDescent="0.2">
      <c r="B8" s="76" t="s">
        <v>121</v>
      </c>
      <c r="C8" s="77"/>
      <c r="D8" s="77"/>
      <c r="E8" s="77"/>
      <c r="F8" s="77"/>
      <c r="G8" s="77"/>
      <c r="H8" s="77"/>
      <c r="I8" s="77"/>
      <c r="J8" s="78"/>
    </row>
    <row r="9" spans="2:10" s="2" customFormat="1" ht="39.75" customHeight="1" x14ac:dyDescent="0.2">
      <c r="B9" s="51" t="s">
        <v>29</v>
      </c>
      <c r="C9" s="58" t="s">
        <v>66</v>
      </c>
      <c r="D9" s="52" t="s">
        <v>54</v>
      </c>
      <c r="E9" s="63">
        <v>42</v>
      </c>
      <c r="F9" s="49" t="s">
        <v>42</v>
      </c>
      <c r="G9" s="54"/>
      <c r="H9" s="64"/>
      <c r="I9" s="56"/>
      <c r="J9" s="50"/>
    </row>
    <row r="10" spans="2:10" s="2" customFormat="1" ht="46.15" customHeight="1" x14ac:dyDescent="0.2">
      <c r="B10" s="51" t="s">
        <v>30</v>
      </c>
      <c r="C10" s="58" t="s">
        <v>110</v>
      </c>
      <c r="D10" s="52" t="s">
        <v>67</v>
      </c>
      <c r="E10" s="63">
        <v>168.48</v>
      </c>
      <c r="F10" s="49" t="s">
        <v>42</v>
      </c>
      <c r="G10" s="54"/>
      <c r="H10" s="64"/>
      <c r="I10" s="56"/>
      <c r="J10" s="50"/>
    </row>
    <row r="11" spans="2:10" s="2" customFormat="1" ht="33.4" customHeight="1" x14ac:dyDescent="0.2">
      <c r="B11" s="51" t="s">
        <v>37</v>
      </c>
      <c r="C11" s="58" t="s">
        <v>63</v>
      </c>
      <c r="D11" s="52" t="s">
        <v>56</v>
      </c>
      <c r="E11" s="63">
        <v>32</v>
      </c>
      <c r="F11" s="49" t="s">
        <v>51</v>
      </c>
      <c r="G11" s="54"/>
      <c r="H11" s="64"/>
      <c r="I11" s="56"/>
      <c r="J11" s="50"/>
    </row>
    <row r="12" spans="2:10" s="2" customFormat="1" ht="38.25" customHeight="1" x14ac:dyDescent="0.2">
      <c r="B12" s="51" t="s">
        <v>38</v>
      </c>
      <c r="C12" s="58" t="s">
        <v>64</v>
      </c>
      <c r="D12" s="52" t="s">
        <v>55</v>
      </c>
      <c r="E12" s="63">
        <v>75</v>
      </c>
      <c r="F12" s="49" t="s">
        <v>42</v>
      </c>
      <c r="G12" s="54"/>
      <c r="H12" s="64"/>
      <c r="I12" s="56"/>
      <c r="J12" s="50"/>
    </row>
    <row r="13" spans="2:10" s="2" customFormat="1" ht="39.75" customHeight="1" x14ac:dyDescent="0.2">
      <c r="B13" s="51" t="s">
        <v>39</v>
      </c>
      <c r="C13" s="58" t="s">
        <v>90</v>
      </c>
      <c r="D13" s="52" t="s">
        <v>68</v>
      </c>
      <c r="E13" s="63">
        <v>66</v>
      </c>
      <c r="F13" s="49" t="s">
        <v>42</v>
      </c>
      <c r="G13" s="54"/>
      <c r="H13" s="64"/>
      <c r="I13" s="56"/>
      <c r="J13" s="50"/>
    </row>
    <row r="14" spans="2:10" s="2" customFormat="1" ht="57" customHeight="1" x14ac:dyDescent="0.2">
      <c r="B14" s="51" t="s">
        <v>40</v>
      </c>
      <c r="C14" s="58" t="s">
        <v>91</v>
      </c>
      <c r="D14" s="52" t="s">
        <v>69</v>
      </c>
      <c r="E14" s="63">
        <v>32</v>
      </c>
      <c r="F14" s="49" t="s">
        <v>43</v>
      </c>
      <c r="G14" s="54"/>
      <c r="H14" s="64"/>
      <c r="I14" s="56"/>
      <c r="J14" s="50"/>
    </row>
    <row r="15" spans="2:10" s="2" customFormat="1" ht="42" customHeight="1" x14ac:dyDescent="0.2">
      <c r="B15" s="51" t="s">
        <v>41</v>
      </c>
      <c r="C15" s="58" t="s">
        <v>71</v>
      </c>
      <c r="D15" s="52" t="s">
        <v>70</v>
      </c>
      <c r="E15" s="53">
        <v>49.9</v>
      </c>
      <c r="F15" s="49" t="s">
        <v>42</v>
      </c>
      <c r="G15" s="54"/>
      <c r="H15" s="64"/>
      <c r="I15" s="56"/>
      <c r="J15" s="50"/>
    </row>
    <row r="16" spans="2:10" s="2" customFormat="1" ht="100.9" customHeight="1" x14ac:dyDescent="0.2">
      <c r="B16" s="51" t="s">
        <v>111</v>
      </c>
      <c r="C16" s="58" t="s">
        <v>92</v>
      </c>
      <c r="D16" s="52" t="s">
        <v>72</v>
      </c>
      <c r="E16" s="63">
        <v>27.5</v>
      </c>
      <c r="F16" s="49" t="s">
        <v>42</v>
      </c>
      <c r="G16" s="54"/>
      <c r="H16" s="64"/>
      <c r="I16" s="56"/>
      <c r="J16" s="50"/>
    </row>
    <row r="17" spans="2:10" s="2" customFormat="1" ht="43.15" customHeight="1" x14ac:dyDescent="0.2">
      <c r="B17" s="51" t="s">
        <v>44</v>
      </c>
      <c r="C17" s="58" t="s">
        <v>93</v>
      </c>
      <c r="D17" s="52" t="s">
        <v>73</v>
      </c>
      <c r="E17" s="53">
        <v>4.5</v>
      </c>
      <c r="F17" s="49" t="s">
        <v>43</v>
      </c>
      <c r="G17" s="54"/>
      <c r="H17" s="64"/>
      <c r="I17" s="56"/>
      <c r="J17" s="50"/>
    </row>
    <row r="18" spans="2:10" s="2" customFormat="1" ht="66.400000000000006" customHeight="1" x14ac:dyDescent="0.2">
      <c r="B18" s="51" t="s">
        <v>45</v>
      </c>
      <c r="C18" s="58" t="s">
        <v>94</v>
      </c>
      <c r="D18" s="52" t="s">
        <v>74</v>
      </c>
      <c r="E18" s="63">
        <v>98</v>
      </c>
      <c r="F18" s="49" t="s">
        <v>42</v>
      </c>
      <c r="G18" s="54"/>
      <c r="H18" s="64"/>
      <c r="I18" s="56"/>
      <c r="J18" s="50"/>
    </row>
    <row r="19" spans="2:10" s="2" customFormat="1" ht="58.5" customHeight="1" x14ac:dyDescent="0.2">
      <c r="B19" s="51" t="s">
        <v>46</v>
      </c>
      <c r="C19" s="58" t="s">
        <v>95</v>
      </c>
      <c r="D19" s="52" t="s">
        <v>75</v>
      </c>
      <c r="E19" s="62">
        <v>135</v>
      </c>
      <c r="F19" s="49" t="s">
        <v>42</v>
      </c>
      <c r="G19" s="54"/>
      <c r="H19" s="64"/>
      <c r="I19" s="56"/>
      <c r="J19" s="50"/>
    </row>
    <row r="20" spans="2:10" s="2" customFormat="1" ht="45" customHeight="1" x14ac:dyDescent="0.2">
      <c r="B20" s="51" t="s">
        <v>58</v>
      </c>
      <c r="C20" s="58" t="s">
        <v>96</v>
      </c>
      <c r="D20" s="52" t="s">
        <v>76</v>
      </c>
      <c r="E20" s="63">
        <v>220</v>
      </c>
      <c r="F20" s="49" t="s">
        <v>42</v>
      </c>
      <c r="G20" s="54"/>
      <c r="H20" s="64"/>
      <c r="I20" s="56"/>
      <c r="J20" s="50"/>
    </row>
    <row r="21" spans="2:10" s="2" customFormat="1" ht="69.400000000000006" customHeight="1" x14ac:dyDescent="0.2">
      <c r="B21" s="51" t="s">
        <v>59</v>
      </c>
      <c r="C21" s="58" t="s">
        <v>97</v>
      </c>
      <c r="D21" s="52" t="s">
        <v>77</v>
      </c>
      <c r="E21" s="63">
        <v>1</v>
      </c>
      <c r="F21" s="49" t="s">
        <v>78</v>
      </c>
      <c r="G21" s="54"/>
      <c r="H21" s="64"/>
      <c r="I21" s="56"/>
      <c r="J21" s="50"/>
    </row>
    <row r="22" spans="2:10" s="2" customFormat="1" ht="45" customHeight="1" x14ac:dyDescent="0.2">
      <c r="B22" s="51" t="s">
        <v>60</v>
      </c>
      <c r="C22" s="58" t="s">
        <v>98</v>
      </c>
      <c r="D22" s="52" t="s">
        <v>79</v>
      </c>
      <c r="E22" s="63">
        <v>8</v>
      </c>
      <c r="F22" s="49" t="s">
        <v>78</v>
      </c>
      <c r="G22" s="54"/>
      <c r="H22" s="64"/>
      <c r="I22" s="56"/>
      <c r="J22" s="50"/>
    </row>
    <row r="23" spans="2:10" s="2" customFormat="1" ht="22.15" customHeight="1" x14ac:dyDescent="0.2">
      <c r="B23" s="51" t="s">
        <v>61</v>
      </c>
      <c r="C23" s="58" t="s">
        <v>99</v>
      </c>
      <c r="D23" s="52" t="s">
        <v>80</v>
      </c>
      <c r="E23" s="63">
        <v>1</v>
      </c>
      <c r="F23" s="49" t="s">
        <v>81</v>
      </c>
      <c r="G23" s="54"/>
      <c r="H23" s="64"/>
      <c r="I23" s="56"/>
      <c r="J23" s="50"/>
    </row>
    <row r="24" spans="2:10" s="2" customFormat="1" ht="31.9" customHeight="1" x14ac:dyDescent="0.2">
      <c r="B24" s="51" t="s">
        <v>62</v>
      </c>
      <c r="C24" s="60" t="s">
        <v>100</v>
      </c>
      <c r="D24" s="52" t="s">
        <v>82</v>
      </c>
      <c r="E24" s="63">
        <v>65</v>
      </c>
      <c r="F24" s="49" t="s">
        <v>51</v>
      </c>
      <c r="G24" s="54"/>
      <c r="H24" s="64"/>
      <c r="I24" s="56"/>
      <c r="J24" s="50"/>
    </row>
    <row r="25" spans="2:10" s="2" customFormat="1" ht="40.5" customHeight="1" x14ac:dyDescent="0.2">
      <c r="B25" s="51" t="s">
        <v>65</v>
      </c>
      <c r="C25" s="60" t="s">
        <v>101</v>
      </c>
      <c r="D25" s="52" t="s">
        <v>83</v>
      </c>
      <c r="E25" s="63">
        <v>1</v>
      </c>
      <c r="F25" s="49" t="s">
        <v>78</v>
      </c>
      <c r="G25" s="54"/>
      <c r="H25" s="64"/>
      <c r="I25" s="56"/>
      <c r="J25" s="50"/>
    </row>
    <row r="26" spans="2:10" s="2" customFormat="1" ht="30.4" customHeight="1" x14ac:dyDescent="0.2">
      <c r="B26" s="51" t="s">
        <v>112</v>
      </c>
      <c r="C26" s="60" t="s">
        <v>102</v>
      </c>
      <c r="D26" s="52" t="s">
        <v>84</v>
      </c>
      <c r="E26" s="63">
        <v>1</v>
      </c>
      <c r="F26" s="49" t="s">
        <v>81</v>
      </c>
      <c r="G26" s="54"/>
      <c r="H26" s="64"/>
      <c r="I26" s="56"/>
      <c r="J26" s="50"/>
    </row>
    <row r="27" spans="2:10" s="2" customFormat="1" ht="30" customHeight="1" x14ac:dyDescent="0.2">
      <c r="B27" s="51" t="s">
        <v>113</v>
      </c>
      <c r="C27" s="60" t="s">
        <v>103</v>
      </c>
      <c r="D27" s="52" t="s">
        <v>85</v>
      </c>
      <c r="E27" s="63">
        <v>2</v>
      </c>
      <c r="F27" s="49" t="s">
        <v>81</v>
      </c>
      <c r="G27" s="54"/>
      <c r="H27" s="64"/>
      <c r="I27" s="56"/>
      <c r="J27" s="50"/>
    </row>
    <row r="28" spans="2:10" s="2" customFormat="1" ht="71.650000000000006" customHeight="1" x14ac:dyDescent="0.2">
      <c r="B28" s="51" t="s">
        <v>114</v>
      </c>
      <c r="C28" s="60" t="s">
        <v>104</v>
      </c>
      <c r="D28" s="52" t="s">
        <v>86</v>
      </c>
      <c r="E28" s="63">
        <v>1</v>
      </c>
      <c r="F28" s="49" t="s">
        <v>78</v>
      </c>
      <c r="G28" s="54"/>
      <c r="H28" s="64"/>
      <c r="I28" s="56"/>
      <c r="J28" s="50"/>
    </row>
    <row r="29" spans="2:10" s="2" customFormat="1" ht="68.650000000000006" customHeight="1" x14ac:dyDescent="0.2">
      <c r="B29" s="51" t="s">
        <v>115</v>
      </c>
      <c r="C29" s="60" t="s">
        <v>105</v>
      </c>
      <c r="D29" s="52" t="s">
        <v>87</v>
      </c>
      <c r="E29" s="63">
        <v>4</v>
      </c>
      <c r="F29" s="49" t="s">
        <v>42</v>
      </c>
      <c r="G29" s="54"/>
      <c r="H29" s="64"/>
      <c r="I29" s="56"/>
      <c r="J29" s="50"/>
    </row>
    <row r="30" spans="2:10" s="2" customFormat="1" ht="84.4" customHeight="1" x14ac:dyDescent="0.2">
      <c r="B30" s="51" t="s">
        <v>116</v>
      </c>
      <c r="C30" s="60" t="s">
        <v>106</v>
      </c>
      <c r="D30" s="52" t="s">
        <v>88</v>
      </c>
      <c r="E30" s="63">
        <v>1</v>
      </c>
      <c r="F30" s="49" t="s">
        <v>52</v>
      </c>
      <c r="G30" s="54"/>
      <c r="H30" s="64"/>
      <c r="I30" s="56"/>
      <c r="J30" s="50"/>
    </row>
    <row r="31" spans="2:10" s="2" customFormat="1" ht="47.65" customHeight="1" x14ac:dyDescent="0.2">
      <c r="B31" s="51" t="s">
        <v>117</v>
      </c>
      <c r="C31" s="60" t="s">
        <v>107</v>
      </c>
      <c r="D31" s="52" t="s">
        <v>57</v>
      </c>
      <c r="E31" s="63">
        <v>1</v>
      </c>
      <c r="F31" s="49" t="s">
        <v>52</v>
      </c>
      <c r="G31" s="54"/>
      <c r="H31" s="64"/>
      <c r="I31" s="56"/>
      <c r="J31" s="50"/>
    </row>
    <row r="32" spans="2:10" s="2" customFormat="1" ht="56.65" customHeight="1" x14ac:dyDescent="0.2">
      <c r="B32" s="51" t="s">
        <v>118</v>
      </c>
      <c r="C32" s="60" t="s">
        <v>108</v>
      </c>
      <c r="D32" s="52" t="s">
        <v>89</v>
      </c>
      <c r="E32" s="63">
        <v>1</v>
      </c>
      <c r="F32" s="49" t="s">
        <v>52</v>
      </c>
      <c r="G32" s="54"/>
      <c r="H32" s="64"/>
      <c r="I32" s="56"/>
      <c r="J32" s="50"/>
    </row>
    <row r="33" spans="1:12" s="2" customFormat="1" ht="40.5" customHeight="1" x14ac:dyDescent="0.2">
      <c r="B33" s="51" t="s">
        <v>119</v>
      </c>
      <c r="C33" s="60" t="s">
        <v>109</v>
      </c>
      <c r="D33" s="52" t="s">
        <v>50</v>
      </c>
      <c r="E33" s="63">
        <v>10</v>
      </c>
      <c r="F33" s="49" t="s">
        <v>78</v>
      </c>
      <c r="G33" s="54"/>
      <c r="H33" s="64"/>
      <c r="I33" s="56"/>
      <c r="J33" s="50"/>
    </row>
    <row r="34" spans="1:12" s="2" customFormat="1" ht="27" customHeight="1" x14ac:dyDescent="0.2">
      <c r="B34" s="51" t="s">
        <v>120</v>
      </c>
      <c r="C34" s="60" t="s">
        <v>47</v>
      </c>
      <c r="D34" s="52" t="s">
        <v>48</v>
      </c>
      <c r="E34" s="63">
        <v>4</v>
      </c>
      <c r="F34" s="49" t="s">
        <v>49</v>
      </c>
      <c r="G34" s="54">
        <v>500</v>
      </c>
      <c r="H34" s="59">
        <f t="shared" ref="H9:H34" si="0">E34*G34</f>
        <v>2000</v>
      </c>
      <c r="I34" s="56"/>
      <c r="J34" s="48"/>
    </row>
    <row r="35" spans="1:12" s="2" customFormat="1" ht="23.25" customHeight="1" x14ac:dyDescent="0.2">
      <c r="B35" s="73" t="s">
        <v>4</v>
      </c>
      <c r="C35" s="74"/>
      <c r="D35" s="74"/>
      <c r="E35" s="74"/>
      <c r="F35" s="74"/>
      <c r="G35" s="75"/>
      <c r="H35" s="55"/>
      <c r="I35" s="61"/>
      <c r="J35" s="44"/>
      <c r="L35" s="57"/>
    </row>
    <row r="36" spans="1:12" s="2" customFormat="1" ht="6.75" customHeight="1" x14ac:dyDescent="0.2">
      <c r="B36" s="8"/>
      <c r="C36" s="9"/>
      <c r="D36" s="9"/>
      <c r="E36" s="4"/>
      <c r="F36" s="4"/>
      <c r="G36" s="10"/>
      <c r="H36" s="10"/>
      <c r="I36" s="11"/>
      <c r="J36" s="12"/>
    </row>
    <row r="37" spans="1:12" s="2" customFormat="1" ht="9.75" customHeight="1" x14ac:dyDescent="0.2">
      <c r="B37" s="4"/>
      <c r="C37" s="1"/>
      <c r="D37" s="1"/>
      <c r="E37" s="4"/>
      <c r="F37" s="4"/>
      <c r="G37" s="5"/>
      <c r="H37" s="5"/>
      <c r="I37" s="5"/>
      <c r="J37" s="6"/>
    </row>
    <row r="38" spans="1:12" s="2" customFormat="1" ht="24" customHeight="1" x14ac:dyDescent="0.2">
      <c r="A38" s="45"/>
      <c r="B38" s="4"/>
      <c r="C38" s="1"/>
      <c r="D38" s="1"/>
      <c r="E38" s="4"/>
      <c r="F38" s="4"/>
      <c r="G38" s="5"/>
      <c r="H38" s="5"/>
      <c r="I38" s="5"/>
      <c r="J38" s="6"/>
    </row>
    <row r="39" spans="1:12" s="2" customFormat="1" ht="15" customHeight="1" x14ac:dyDescent="0.2">
      <c r="A39" s="46"/>
      <c r="B39" s="4"/>
      <c r="C39" s="1"/>
      <c r="D39" s="1"/>
      <c r="E39" s="4"/>
      <c r="F39" s="4"/>
      <c r="G39" s="5"/>
      <c r="H39" s="5"/>
      <c r="I39" s="5"/>
      <c r="J39" s="6"/>
    </row>
    <row r="40" spans="1:12" s="2" customFormat="1" ht="15" customHeight="1" x14ac:dyDescent="0.2">
      <c r="A40" s="46"/>
      <c r="B40" s="4"/>
      <c r="C40" s="1"/>
      <c r="D40" s="1"/>
      <c r="E40" s="4"/>
      <c r="F40" s="4"/>
      <c r="G40" s="5"/>
      <c r="H40" s="5"/>
      <c r="I40" s="5"/>
      <c r="J40" s="6"/>
    </row>
    <row r="41" spans="1:12" s="2" customFormat="1" ht="15" customHeight="1" x14ac:dyDescent="0.2">
      <c r="A41" s="46"/>
      <c r="B41" s="4"/>
      <c r="C41" s="1"/>
      <c r="D41" s="1"/>
      <c r="E41" s="4"/>
      <c r="F41" s="4"/>
      <c r="G41" s="5"/>
      <c r="H41" s="5"/>
      <c r="I41" s="5"/>
      <c r="J41" s="6"/>
    </row>
    <row r="42" spans="1:12" s="2" customFormat="1" ht="15" customHeight="1" x14ac:dyDescent="0.2">
      <c r="A42" s="46"/>
      <c r="B42" s="4"/>
      <c r="C42" s="1"/>
      <c r="D42" s="1"/>
      <c r="E42" s="4"/>
      <c r="F42" s="4"/>
      <c r="G42" s="5"/>
      <c r="H42" s="5"/>
      <c r="I42" s="5"/>
      <c r="J42" s="6"/>
    </row>
    <row r="43" spans="1:12" s="2" customFormat="1" ht="15" customHeight="1" x14ac:dyDescent="0.2">
      <c r="A43" s="46"/>
      <c r="B43" s="4"/>
      <c r="C43" s="1"/>
      <c r="D43" s="1"/>
      <c r="E43" s="4"/>
      <c r="F43" s="4"/>
      <c r="G43" s="5"/>
      <c r="H43" s="5"/>
      <c r="I43" s="5"/>
      <c r="J43" s="6"/>
    </row>
    <row r="44" spans="1:12" s="2" customFormat="1" ht="15" customHeight="1" x14ac:dyDescent="0.2">
      <c r="A44" s="46"/>
      <c r="B44" s="4"/>
      <c r="C44" s="1"/>
      <c r="D44" s="1"/>
      <c r="E44" s="4"/>
      <c r="F44" s="4"/>
      <c r="G44" s="5"/>
      <c r="H44" s="5"/>
      <c r="I44" s="5"/>
      <c r="J44" s="6"/>
    </row>
    <row r="45" spans="1:12" s="2" customFormat="1" ht="15" customHeight="1" x14ac:dyDescent="0.2">
      <c r="A45" s="46"/>
      <c r="B45" s="4"/>
      <c r="C45" s="1"/>
      <c r="D45" s="1"/>
      <c r="E45" s="4"/>
      <c r="F45" s="4"/>
      <c r="G45" s="5"/>
      <c r="H45" s="5"/>
      <c r="I45" s="5"/>
      <c r="J45" s="6"/>
    </row>
    <row r="46" spans="1:12" s="2" customFormat="1" ht="15" customHeight="1" x14ac:dyDescent="0.2">
      <c r="A46" s="46"/>
      <c r="B46" s="4"/>
      <c r="C46" s="1"/>
      <c r="D46" s="1"/>
      <c r="E46" s="4"/>
      <c r="F46" s="4"/>
      <c r="G46" s="5"/>
      <c r="H46" s="5"/>
      <c r="I46" s="5"/>
      <c r="J46" s="6"/>
    </row>
    <row r="47" spans="1:12" s="2" customFormat="1" ht="15" customHeight="1" x14ac:dyDescent="0.2">
      <c r="A47" s="46"/>
      <c r="B47" s="4"/>
      <c r="C47" s="1"/>
      <c r="D47" s="1"/>
      <c r="E47" s="4"/>
      <c r="F47" s="4"/>
      <c r="G47" s="5"/>
      <c r="H47" s="5"/>
      <c r="I47" s="5"/>
      <c r="J47" s="6"/>
    </row>
    <row r="48" spans="1:12" s="2" customFormat="1" ht="15" customHeight="1" x14ac:dyDescent="0.2">
      <c r="A48" s="46"/>
      <c r="B48" s="4"/>
      <c r="C48" s="1"/>
      <c r="D48" s="1"/>
      <c r="E48" s="4"/>
      <c r="F48" s="4"/>
      <c r="G48" s="5"/>
      <c r="H48" s="5"/>
      <c r="I48" s="5"/>
      <c r="J48" s="6"/>
    </row>
    <row r="49" spans="1:11" s="2" customFormat="1" ht="15" customHeight="1" x14ac:dyDescent="0.2">
      <c r="A49" s="46"/>
      <c r="B49" s="4"/>
      <c r="C49" s="1"/>
      <c r="D49" s="1"/>
      <c r="E49" s="4"/>
      <c r="F49" s="4"/>
      <c r="G49" s="5"/>
      <c r="H49" s="5"/>
      <c r="I49" s="5"/>
      <c r="J49" s="6"/>
    </row>
    <row r="50" spans="1:11" s="2" customFormat="1" ht="15" customHeight="1" x14ac:dyDescent="0.2">
      <c r="A50" s="46"/>
      <c r="B50" s="4"/>
      <c r="C50" s="1"/>
      <c r="D50" s="1"/>
      <c r="E50" s="4"/>
      <c r="F50" s="4"/>
      <c r="G50" s="5"/>
      <c r="H50" s="5"/>
      <c r="I50" s="5"/>
      <c r="J50" s="6"/>
    </row>
    <row r="51" spans="1:11" s="2" customFormat="1" ht="15" customHeight="1" x14ac:dyDescent="0.2">
      <c r="A51" s="47"/>
      <c r="B51" s="4"/>
      <c r="C51" s="1"/>
      <c r="D51" s="1"/>
      <c r="E51" s="4"/>
      <c r="F51" s="4"/>
      <c r="G51" s="5"/>
      <c r="H51" s="5"/>
      <c r="I51" s="5"/>
      <c r="J51" s="6"/>
    </row>
    <row r="52" spans="1:11" s="2" customFormat="1" ht="15" customHeight="1" x14ac:dyDescent="0.2">
      <c r="B52" s="4"/>
      <c r="C52" s="1"/>
      <c r="D52" s="1"/>
      <c r="E52" s="4"/>
      <c r="F52" s="4"/>
      <c r="G52" s="5"/>
      <c r="H52" s="5"/>
      <c r="I52" s="5"/>
      <c r="J52" s="6"/>
    </row>
    <row r="53" spans="1:11" ht="15" customHeight="1" x14ac:dyDescent="0.2">
      <c r="K53" s="3"/>
    </row>
    <row r="54" spans="1:11" ht="15" customHeight="1" x14ac:dyDescent="0.2">
      <c r="K54" s="3"/>
    </row>
    <row r="55" spans="1:11" ht="27" customHeight="1" x14ac:dyDescent="0.2">
      <c r="K55" s="3"/>
    </row>
    <row r="61" spans="1:11" ht="27" customHeight="1" x14ac:dyDescent="0.2"/>
  </sheetData>
  <mergeCells count="6">
    <mergeCell ref="D2:G2"/>
    <mergeCell ref="D3:G3"/>
    <mergeCell ref="B5:J5"/>
    <mergeCell ref="B6:J6"/>
    <mergeCell ref="B35:G35"/>
    <mergeCell ref="B8:J8"/>
  </mergeCells>
  <phoneticPr fontId="18" type="noConversion"/>
  <printOptions horizontalCentered="1"/>
  <pageMargins left="0.25" right="0.25" top="0.75" bottom="0.75" header="0.3" footer="0.3"/>
  <pageSetup paperSize="9" scale="75" firstPageNumber="0" fitToHeight="0" orientation="landscape" horizontalDpi="4294967295" verticalDpi="4294967295" r:id="rId1"/>
  <headerFooter alignWithMargins="0">
    <oddFooter>Page &amp;P of &amp;N</oddFooter>
  </headerFooter>
  <colBreaks count="1" manualBreakCount="1">
    <brk id="10" max="8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A1:IV14"/>
  <sheetViews>
    <sheetView showGridLines="0" zoomScale="90" zoomScaleNormal="90" workbookViewId="0">
      <pane ySplit="5" topLeftCell="A6" activePane="bottomLeft" state="frozen"/>
      <selection pane="bottomLeft" activeCell="S6" sqref="S6:S9"/>
    </sheetView>
  </sheetViews>
  <sheetFormatPr defaultColWidth="9.28515625" defaultRowHeight="15.75" x14ac:dyDescent="0.25"/>
  <cols>
    <col min="1" max="1" width="5" style="13" customWidth="1"/>
    <col min="2" max="2" width="12.7109375" style="38" customWidth="1"/>
    <col min="3" max="3" width="12.7109375" style="39" customWidth="1"/>
    <col min="4" max="4" width="16.42578125" style="13" customWidth="1"/>
    <col min="5" max="5" width="13.28515625" style="13" customWidth="1"/>
    <col min="6" max="6" width="10.5703125" style="13" customWidth="1"/>
    <col min="7" max="7" width="12.28515625" style="40" customWidth="1"/>
    <col min="8" max="9" width="7.5703125" style="13" customWidth="1"/>
    <col min="10" max="10" width="8.28515625" style="13" bestFit="1" customWidth="1"/>
    <col min="11" max="12" width="7.5703125" style="13" customWidth="1"/>
    <col min="13" max="13" width="8.28515625" style="13" bestFit="1" customWidth="1"/>
    <col min="14" max="15" width="7.5703125" style="13" customWidth="1"/>
    <col min="16" max="16" width="8.28515625" style="13" bestFit="1" customWidth="1"/>
    <col min="17" max="17" width="11.28515625" style="13" customWidth="1"/>
    <col min="18" max="18" width="10.7109375" style="13" customWidth="1"/>
    <col min="19" max="19" width="15.42578125" style="13" customWidth="1"/>
    <col min="20" max="20" width="17.42578125" style="13" customWidth="1"/>
    <col min="21" max="16384" width="9.28515625" style="13"/>
  </cols>
  <sheetData>
    <row r="1" spans="1:256" ht="16.149999999999999" customHeight="1" x14ac:dyDescent="0.25">
      <c r="A1" s="79" t="s">
        <v>5</v>
      </c>
      <c r="B1" s="79"/>
      <c r="C1" s="79"/>
      <c r="D1" s="79"/>
      <c r="E1" s="79"/>
      <c r="F1" s="79"/>
      <c r="G1" s="79"/>
      <c r="H1" s="79"/>
      <c r="I1" s="79"/>
      <c r="J1" s="79"/>
      <c r="K1" s="79"/>
      <c r="L1" s="79"/>
      <c r="M1" s="79"/>
      <c r="N1" s="79"/>
      <c r="O1" s="79"/>
      <c r="P1" s="79"/>
      <c r="Q1" s="79"/>
      <c r="R1" s="79"/>
      <c r="S1" s="79"/>
      <c r="T1" s="79"/>
    </row>
    <row r="2" spans="1:256" ht="16.149999999999999" customHeight="1" x14ac:dyDescent="0.25">
      <c r="A2" s="79" t="s">
        <v>6</v>
      </c>
      <c r="B2" s="79"/>
      <c r="C2" s="79"/>
      <c r="D2" s="79"/>
      <c r="E2" s="79"/>
      <c r="F2" s="79"/>
      <c r="G2" s="79"/>
      <c r="H2" s="79"/>
      <c r="I2" s="79"/>
      <c r="J2" s="79"/>
      <c r="K2" s="79"/>
      <c r="L2" s="79"/>
      <c r="M2" s="79"/>
      <c r="N2" s="79"/>
      <c r="O2" s="79"/>
      <c r="P2" s="79"/>
      <c r="Q2" s="79"/>
      <c r="R2" s="79"/>
      <c r="S2" s="79"/>
      <c r="T2" s="79"/>
    </row>
    <row r="3" spans="1:256" ht="16.149999999999999" customHeight="1" thickBot="1" x14ac:dyDescent="0.3">
      <c r="A3" s="14"/>
      <c r="B3" s="15"/>
      <c r="C3" s="80"/>
      <c r="D3" s="80"/>
      <c r="E3" s="80"/>
      <c r="F3" s="80"/>
      <c r="G3" s="80"/>
      <c r="H3" s="80"/>
      <c r="I3" s="80"/>
      <c r="J3" s="80"/>
      <c r="K3" s="80"/>
      <c r="L3" s="80"/>
      <c r="M3" s="80"/>
      <c r="N3" s="80"/>
      <c r="O3" s="80"/>
      <c r="P3" s="80"/>
      <c r="Q3" s="80"/>
      <c r="R3" s="80"/>
      <c r="S3" s="16">
        <f ca="1">TODAY()</f>
        <v>45670</v>
      </c>
      <c r="T3" s="14"/>
    </row>
    <row r="4" spans="1:256" ht="16.149999999999999" customHeight="1" x14ac:dyDescent="0.25">
      <c r="A4" s="81" t="s">
        <v>7</v>
      </c>
      <c r="B4" s="83" t="s">
        <v>8</v>
      </c>
      <c r="C4" s="83" t="s">
        <v>9</v>
      </c>
      <c r="D4" s="85" t="s">
        <v>10</v>
      </c>
      <c r="E4" s="83" t="s">
        <v>11</v>
      </c>
      <c r="F4" s="85" t="s">
        <v>12</v>
      </c>
      <c r="G4" s="87" t="s">
        <v>13</v>
      </c>
      <c r="H4" s="83" t="s">
        <v>14</v>
      </c>
      <c r="I4" s="83"/>
      <c r="J4" s="83"/>
      <c r="K4" s="93" t="s">
        <v>15</v>
      </c>
      <c r="L4" s="94"/>
      <c r="M4" s="95"/>
      <c r="N4" s="83" t="s">
        <v>16</v>
      </c>
      <c r="O4" s="83"/>
      <c r="P4" s="83"/>
      <c r="Q4" s="96" t="s">
        <v>17</v>
      </c>
      <c r="R4" s="83" t="s">
        <v>18</v>
      </c>
      <c r="S4" s="83" t="s">
        <v>19</v>
      </c>
      <c r="T4" s="89" t="s">
        <v>20</v>
      </c>
    </row>
    <row r="5" spans="1:256" ht="38.25" x14ac:dyDescent="0.25">
      <c r="A5" s="82"/>
      <c r="B5" s="84"/>
      <c r="C5" s="84"/>
      <c r="D5" s="86"/>
      <c r="E5" s="84"/>
      <c r="F5" s="86"/>
      <c r="G5" s="88"/>
      <c r="H5" s="17" t="s">
        <v>21</v>
      </c>
      <c r="I5" s="17" t="s">
        <v>22</v>
      </c>
      <c r="J5" s="17" t="s">
        <v>23</v>
      </c>
      <c r="K5" s="17" t="s">
        <v>21</v>
      </c>
      <c r="L5" s="17" t="s">
        <v>24</v>
      </c>
      <c r="M5" s="17" t="s">
        <v>23</v>
      </c>
      <c r="N5" s="17" t="s">
        <v>25</v>
      </c>
      <c r="O5" s="17" t="s">
        <v>26</v>
      </c>
      <c r="P5" s="17" t="s">
        <v>27</v>
      </c>
      <c r="Q5" s="97"/>
      <c r="R5" s="84"/>
      <c r="S5" s="84"/>
      <c r="T5" s="90"/>
    </row>
    <row r="6" spans="1:256" ht="40.15" customHeight="1" x14ac:dyDescent="0.25">
      <c r="A6" s="18">
        <v>1</v>
      </c>
      <c r="B6" s="19"/>
      <c r="C6" s="19"/>
      <c r="D6" s="20"/>
      <c r="E6" s="21"/>
      <c r="F6" s="22"/>
      <c r="G6" s="22"/>
      <c r="H6" s="23"/>
      <c r="I6" s="23"/>
      <c r="J6" s="23"/>
      <c r="K6" s="23"/>
      <c r="L6" s="23"/>
      <c r="M6" s="23"/>
      <c r="N6" s="23"/>
      <c r="O6" s="23"/>
      <c r="P6" s="23"/>
      <c r="Q6" s="24"/>
      <c r="R6" s="23"/>
      <c r="S6" s="25"/>
      <c r="T6" s="26"/>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c r="BX6" s="27"/>
      <c r="BY6" s="27"/>
      <c r="BZ6" s="27"/>
      <c r="CA6" s="27"/>
      <c r="CB6" s="27"/>
      <c r="CC6" s="27"/>
      <c r="CD6" s="27"/>
      <c r="CE6" s="27"/>
      <c r="CF6" s="27"/>
      <c r="CG6" s="27"/>
      <c r="CH6" s="27"/>
      <c r="CI6" s="27"/>
      <c r="CJ6" s="27"/>
      <c r="CK6" s="27"/>
      <c r="CL6" s="27"/>
      <c r="CM6" s="27"/>
      <c r="CN6" s="27"/>
      <c r="CO6" s="27"/>
      <c r="CP6" s="27"/>
      <c r="CQ6" s="27"/>
      <c r="CR6" s="27"/>
      <c r="CS6" s="27"/>
      <c r="CT6" s="27"/>
      <c r="CU6" s="27"/>
      <c r="CV6" s="27"/>
      <c r="CW6" s="27"/>
      <c r="CX6" s="27"/>
      <c r="CY6" s="27"/>
      <c r="CZ6" s="27"/>
      <c r="DA6" s="27"/>
      <c r="DB6" s="27"/>
      <c r="DC6" s="27"/>
      <c r="DD6" s="27"/>
      <c r="DE6" s="27"/>
      <c r="DF6" s="27"/>
      <c r="DG6" s="27"/>
      <c r="DH6" s="27"/>
      <c r="DI6" s="27"/>
      <c r="DJ6" s="27"/>
      <c r="DK6" s="27"/>
      <c r="DL6" s="27"/>
      <c r="DM6" s="27"/>
      <c r="DN6" s="27"/>
      <c r="DO6" s="27"/>
      <c r="DP6" s="27"/>
      <c r="DQ6" s="27"/>
      <c r="DR6" s="27"/>
      <c r="DS6" s="27"/>
      <c r="DT6" s="27"/>
      <c r="DU6" s="27"/>
      <c r="DV6" s="27"/>
      <c r="DW6" s="27"/>
      <c r="DX6" s="27"/>
      <c r="DY6" s="27"/>
      <c r="DZ6" s="27"/>
      <c r="EA6" s="27"/>
      <c r="EB6" s="27"/>
      <c r="EC6" s="27"/>
      <c r="ED6" s="27"/>
      <c r="EE6" s="27"/>
      <c r="EF6" s="27"/>
      <c r="EG6" s="27"/>
      <c r="EH6" s="27"/>
      <c r="EI6" s="27"/>
      <c r="EJ6" s="27"/>
      <c r="EK6" s="27"/>
      <c r="EL6" s="27"/>
      <c r="EM6" s="27"/>
      <c r="EN6" s="27"/>
      <c r="EO6" s="27"/>
      <c r="EP6" s="27"/>
      <c r="EQ6" s="27"/>
      <c r="ER6" s="27"/>
      <c r="ES6" s="27"/>
      <c r="ET6" s="27"/>
      <c r="EU6" s="27"/>
      <c r="EV6" s="27"/>
      <c r="EW6" s="27"/>
      <c r="EX6" s="27"/>
      <c r="EY6" s="27"/>
      <c r="EZ6" s="27"/>
      <c r="FA6" s="27"/>
      <c r="FB6" s="27"/>
      <c r="FC6" s="27"/>
      <c r="FD6" s="27"/>
      <c r="FE6" s="27"/>
      <c r="FF6" s="27"/>
      <c r="FG6" s="27"/>
      <c r="FH6" s="27"/>
      <c r="FI6" s="27"/>
      <c r="FJ6" s="27"/>
      <c r="FK6" s="27"/>
      <c r="FL6" s="27"/>
      <c r="FM6" s="27"/>
      <c r="FN6" s="27"/>
      <c r="FO6" s="27"/>
      <c r="FP6" s="27"/>
      <c r="FQ6" s="27"/>
      <c r="FR6" s="27"/>
      <c r="FS6" s="27"/>
      <c r="FT6" s="27"/>
      <c r="FU6" s="27"/>
      <c r="FV6" s="27"/>
      <c r="FW6" s="27"/>
      <c r="FX6" s="27"/>
      <c r="FY6" s="27"/>
      <c r="FZ6" s="27"/>
      <c r="GA6" s="27"/>
      <c r="GB6" s="27"/>
      <c r="GC6" s="27"/>
      <c r="GD6" s="27"/>
      <c r="GE6" s="27"/>
      <c r="GF6" s="27"/>
      <c r="GG6" s="27"/>
      <c r="GH6" s="27"/>
      <c r="GI6" s="27"/>
      <c r="GJ6" s="27"/>
      <c r="GK6" s="27"/>
      <c r="GL6" s="27"/>
      <c r="GM6" s="27"/>
      <c r="GN6" s="27"/>
      <c r="GO6" s="27"/>
      <c r="GP6" s="27"/>
      <c r="GQ6" s="27"/>
      <c r="GR6" s="27"/>
      <c r="GS6" s="27"/>
      <c r="GT6" s="27"/>
      <c r="GU6" s="27"/>
      <c r="GV6" s="27"/>
      <c r="GW6" s="27"/>
      <c r="GX6" s="27"/>
      <c r="GY6" s="27"/>
      <c r="GZ6" s="27"/>
      <c r="HA6" s="27"/>
      <c r="HB6" s="27"/>
      <c r="HC6" s="27"/>
      <c r="HD6" s="27"/>
      <c r="HE6" s="27"/>
      <c r="HF6" s="27"/>
      <c r="HG6" s="27"/>
      <c r="HH6" s="27"/>
      <c r="HI6" s="27"/>
      <c r="HJ6" s="27"/>
      <c r="HK6" s="27"/>
      <c r="HL6" s="27"/>
      <c r="HM6" s="27"/>
      <c r="HN6" s="27"/>
      <c r="HO6" s="27"/>
      <c r="HP6" s="27"/>
      <c r="HQ6" s="27"/>
      <c r="HR6" s="27"/>
      <c r="HS6" s="27"/>
      <c r="HT6" s="27"/>
      <c r="HU6" s="27"/>
      <c r="HV6" s="27"/>
      <c r="HW6" s="27"/>
      <c r="HX6" s="27"/>
      <c r="HY6" s="27"/>
      <c r="HZ6" s="27"/>
      <c r="IA6" s="27"/>
      <c r="IB6" s="27"/>
      <c r="IC6" s="27"/>
      <c r="ID6" s="27"/>
      <c r="IE6" s="27"/>
      <c r="IF6" s="27"/>
      <c r="IG6" s="27"/>
      <c r="IH6" s="27"/>
      <c r="II6" s="27"/>
      <c r="IJ6" s="27"/>
      <c r="IK6" s="27"/>
      <c r="IL6" s="27"/>
      <c r="IM6" s="27"/>
      <c r="IN6" s="27"/>
      <c r="IO6" s="27"/>
      <c r="IP6" s="27"/>
      <c r="IQ6" s="27"/>
      <c r="IR6" s="27"/>
      <c r="IS6" s="27"/>
      <c r="IT6" s="27"/>
      <c r="IU6" s="27"/>
      <c r="IV6" s="27"/>
    </row>
    <row r="7" spans="1:256" ht="40.15" customHeight="1" x14ac:dyDescent="0.25">
      <c r="A7" s="18">
        <v>2</v>
      </c>
      <c r="B7" s="19"/>
      <c r="C7" s="19"/>
      <c r="D7" s="20"/>
      <c r="E7" s="21"/>
      <c r="F7" s="22"/>
      <c r="G7" s="22"/>
      <c r="H7" s="23"/>
      <c r="I7" s="23"/>
      <c r="J7" s="23"/>
      <c r="K7" s="23"/>
      <c r="L7" s="23"/>
      <c r="M7" s="23"/>
      <c r="N7" s="23"/>
      <c r="O7" s="23"/>
      <c r="P7" s="23"/>
      <c r="Q7" s="28"/>
      <c r="R7" s="23"/>
      <c r="S7" s="25"/>
      <c r="T7" s="29"/>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27"/>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c r="GH7" s="27"/>
      <c r="GI7" s="27"/>
      <c r="GJ7" s="27"/>
      <c r="GK7" s="27"/>
      <c r="GL7" s="27"/>
      <c r="GM7" s="27"/>
      <c r="GN7" s="27"/>
      <c r="GO7" s="27"/>
      <c r="GP7" s="27"/>
      <c r="GQ7" s="27"/>
      <c r="GR7" s="27"/>
      <c r="GS7" s="27"/>
      <c r="GT7" s="27"/>
      <c r="GU7" s="27"/>
      <c r="GV7" s="27"/>
      <c r="GW7" s="27"/>
      <c r="GX7" s="27"/>
      <c r="GY7" s="27"/>
      <c r="GZ7" s="27"/>
      <c r="HA7" s="27"/>
      <c r="HB7" s="27"/>
      <c r="HC7" s="27"/>
      <c r="HD7" s="27"/>
      <c r="HE7" s="27"/>
      <c r="HF7" s="27"/>
      <c r="HG7" s="27"/>
      <c r="HH7" s="27"/>
      <c r="HI7" s="27"/>
      <c r="HJ7" s="27"/>
      <c r="HK7" s="27"/>
      <c r="HL7" s="27"/>
      <c r="HM7" s="27"/>
      <c r="HN7" s="27"/>
      <c r="HO7" s="27"/>
      <c r="HP7" s="27"/>
      <c r="HQ7" s="27"/>
      <c r="HR7" s="27"/>
      <c r="HS7" s="27"/>
      <c r="HT7" s="27"/>
      <c r="HU7" s="27"/>
      <c r="HV7" s="27"/>
      <c r="HW7" s="27"/>
      <c r="HX7" s="27"/>
      <c r="HY7" s="27"/>
      <c r="HZ7" s="27"/>
      <c r="IA7" s="27"/>
      <c r="IB7" s="27"/>
      <c r="IC7" s="27"/>
      <c r="ID7" s="27"/>
      <c r="IE7" s="27"/>
      <c r="IF7" s="27"/>
      <c r="IG7" s="27"/>
      <c r="IH7" s="27"/>
      <c r="II7" s="27"/>
      <c r="IJ7" s="27"/>
      <c r="IK7" s="27"/>
      <c r="IL7" s="27"/>
      <c r="IM7" s="27"/>
      <c r="IN7" s="27"/>
      <c r="IO7" s="27"/>
      <c r="IP7" s="27"/>
      <c r="IQ7" s="27"/>
      <c r="IR7" s="27"/>
      <c r="IS7" s="27"/>
      <c r="IT7" s="27"/>
      <c r="IU7" s="27"/>
      <c r="IV7" s="27"/>
    </row>
    <row r="8" spans="1:256" ht="40.15" customHeight="1" x14ac:dyDescent="0.25">
      <c r="A8" s="18">
        <v>3</v>
      </c>
      <c r="B8" s="19"/>
      <c r="C8" s="19"/>
      <c r="D8" s="20"/>
      <c r="E8" s="21"/>
      <c r="F8" s="22"/>
      <c r="G8" s="22"/>
      <c r="H8" s="23"/>
      <c r="I8" s="23"/>
      <c r="J8" s="23"/>
      <c r="K8" s="23"/>
      <c r="L8" s="23"/>
      <c r="M8" s="23"/>
      <c r="N8" s="23"/>
      <c r="O8" s="23"/>
      <c r="P8" s="23"/>
      <c r="Q8" s="28"/>
      <c r="R8" s="23"/>
      <c r="S8" s="25"/>
      <c r="T8" s="29"/>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c r="CC8" s="27"/>
      <c r="CD8" s="27"/>
      <c r="CE8" s="27"/>
      <c r="CF8" s="27"/>
      <c r="CG8" s="27"/>
      <c r="CH8" s="27"/>
      <c r="CI8" s="27"/>
      <c r="CJ8" s="27"/>
      <c r="CK8" s="27"/>
      <c r="CL8" s="27"/>
      <c r="CM8" s="27"/>
      <c r="CN8" s="27"/>
      <c r="CO8" s="27"/>
      <c r="CP8" s="27"/>
      <c r="CQ8" s="27"/>
      <c r="CR8" s="27"/>
      <c r="CS8" s="27"/>
      <c r="CT8" s="27"/>
      <c r="CU8" s="27"/>
      <c r="CV8" s="27"/>
      <c r="CW8" s="27"/>
      <c r="CX8" s="27"/>
      <c r="CY8" s="27"/>
      <c r="CZ8" s="27"/>
      <c r="DA8" s="27"/>
      <c r="DB8" s="27"/>
      <c r="DC8" s="27"/>
      <c r="DD8" s="27"/>
      <c r="DE8" s="27"/>
      <c r="DF8" s="27"/>
      <c r="DG8" s="27"/>
      <c r="DH8" s="27"/>
      <c r="DI8" s="27"/>
      <c r="DJ8" s="27"/>
      <c r="DK8" s="27"/>
      <c r="DL8" s="27"/>
      <c r="DM8" s="27"/>
      <c r="DN8" s="27"/>
      <c r="DO8" s="27"/>
      <c r="DP8" s="27"/>
      <c r="DQ8" s="27"/>
      <c r="DR8" s="2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c r="GH8" s="27"/>
      <c r="GI8" s="27"/>
      <c r="GJ8" s="27"/>
      <c r="GK8" s="27"/>
      <c r="GL8" s="27"/>
      <c r="GM8" s="27"/>
      <c r="GN8" s="27"/>
      <c r="GO8" s="27"/>
      <c r="GP8" s="27"/>
      <c r="GQ8" s="27"/>
      <c r="GR8" s="27"/>
      <c r="GS8" s="27"/>
      <c r="GT8" s="27"/>
      <c r="GU8" s="27"/>
      <c r="GV8" s="27"/>
      <c r="GW8" s="27"/>
      <c r="GX8" s="27"/>
      <c r="GY8" s="27"/>
      <c r="GZ8" s="27"/>
      <c r="HA8" s="27"/>
      <c r="HB8" s="27"/>
      <c r="HC8" s="27"/>
      <c r="HD8" s="27"/>
      <c r="HE8" s="27"/>
      <c r="HF8" s="27"/>
      <c r="HG8" s="27"/>
      <c r="HH8" s="27"/>
      <c r="HI8" s="27"/>
      <c r="HJ8" s="27"/>
      <c r="HK8" s="27"/>
      <c r="HL8" s="27"/>
      <c r="HM8" s="27"/>
      <c r="HN8" s="27"/>
      <c r="HO8" s="27"/>
      <c r="HP8" s="27"/>
      <c r="HQ8" s="27"/>
      <c r="HR8" s="27"/>
      <c r="HS8" s="27"/>
      <c r="HT8" s="27"/>
      <c r="HU8" s="27"/>
      <c r="HV8" s="27"/>
      <c r="HW8" s="27"/>
      <c r="HX8" s="27"/>
      <c r="HY8" s="27"/>
      <c r="HZ8" s="27"/>
      <c r="IA8" s="27"/>
      <c r="IB8" s="27"/>
      <c r="IC8" s="27"/>
      <c r="ID8" s="27"/>
      <c r="IE8" s="27"/>
      <c r="IF8" s="27"/>
      <c r="IG8" s="27"/>
      <c r="IH8" s="27"/>
      <c r="II8" s="27"/>
      <c r="IJ8" s="27"/>
      <c r="IK8" s="27"/>
      <c r="IL8" s="27"/>
      <c r="IM8" s="27"/>
      <c r="IN8" s="27"/>
      <c r="IO8" s="27"/>
      <c r="IP8" s="27"/>
      <c r="IQ8" s="27"/>
      <c r="IR8" s="27"/>
      <c r="IS8" s="27"/>
      <c r="IT8" s="27"/>
      <c r="IU8" s="27"/>
      <c r="IV8" s="27"/>
    </row>
    <row r="9" spans="1:256" ht="40.15" customHeight="1" x14ac:dyDescent="0.25">
      <c r="A9" s="18">
        <v>4</v>
      </c>
      <c r="B9" s="19"/>
      <c r="C9" s="19"/>
      <c r="D9" s="20"/>
      <c r="E9" s="21"/>
      <c r="F9" s="21"/>
      <c r="G9" s="22"/>
      <c r="H9" s="23"/>
      <c r="I9" s="23"/>
      <c r="J9" s="23"/>
      <c r="K9" s="23"/>
      <c r="L9" s="23"/>
      <c r="M9" s="23"/>
      <c r="N9" s="23"/>
      <c r="O9" s="23"/>
      <c r="P9" s="23"/>
      <c r="Q9" s="28"/>
      <c r="R9" s="23"/>
      <c r="S9" s="25"/>
      <c r="T9" s="30"/>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c r="CB9" s="27"/>
      <c r="CC9" s="27"/>
      <c r="CD9" s="27"/>
      <c r="CE9" s="27"/>
      <c r="CF9" s="27"/>
      <c r="CG9" s="27"/>
      <c r="CH9" s="27"/>
      <c r="CI9" s="27"/>
      <c r="CJ9" s="27"/>
      <c r="CK9" s="27"/>
      <c r="CL9" s="27"/>
      <c r="CM9" s="27"/>
      <c r="CN9" s="27"/>
      <c r="CO9" s="27"/>
      <c r="CP9" s="27"/>
      <c r="CQ9" s="27"/>
      <c r="CR9" s="27"/>
      <c r="CS9" s="27"/>
      <c r="CT9" s="27"/>
      <c r="CU9" s="27"/>
      <c r="CV9" s="27"/>
      <c r="CW9" s="27"/>
      <c r="CX9" s="27"/>
      <c r="CY9" s="27"/>
      <c r="CZ9" s="27"/>
      <c r="DA9" s="27"/>
      <c r="DB9" s="27"/>
      <c r="DC9" s="27"/>
      <c r="DD9" s="27"/>
      <c r="DE9" s="27"/>
      <c r="DF9" s="27"/>
      <c r="DG9" s="27"/>
      <c r="DH9" s="27"/>
      <c r="DI9" s="27"/>
      <c r="DJ9" s="27"/>
      <c r="DK9" s="27"/>
      <c r="DL9" s="27"/>
      <c r="DM9" s="27"/>
      <c r="DN9" s="27"/>
      <c r="DO9" s="27"/>
      <c r="DP9" s="27"/>
      <c r="DQ9" s="27"/>
      <c r="DR9" s="2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c r="GH9" s="27"/>
      <c r="GI9" s="27"/>
      <c r="GJ9" s="27"/>
      <c r="GK9" s="27"/>
      <c r="GL9" s="27"/>
      <c r="GM9" s="27"/>
      <c r="GN9" s="27"/>
      <c r="GO9" s="27"/>
      <c r="GP9" s="27"/>
      <c r="GQ9" s="27"/>
      <c r="GR9" s="27"/>
      <c r="GS9" s="27"/>
      <c r="GT9" s="27"/>
      <c r="GU9" s="27"/>
      <c r="GV9" s="27"/>
      <c r="GW9" s="27"/>
      <c r="GX9" s="27"/>
      <c r="GY9" s="27"/>
      <c r="GZ9" s="27"/>
      <c r="HA9" s="27"/>
      <c r="HB9" s="27"/>
      <c r="HC9" s="27"/>
      <c r="HD9" s="27"/>
      <c r="HE9" s="27"/>
      <c r="HF9" s="27"/>
      <c r="HG9" s="27"/>
      <c r="HH9" s="27"/>
      <c r="HI9" s="27"/>
      <c r="HJ9" s="27"/>
      <c r="HK9" s="27"/>
      <c r="HL9" s="27"/>
      <c r="HM9" s="27"/>
      <c r="HN9" s="27"/>
      <c r="HO9" s="27"/>
      <c r="HP9" s="27"/>
      <c r="HQ9" s="27"/>
      <c r="HR9" s="27"/>
      <c r="HS9" s="27"/>
      <c r="HT9" s="27"/>
      <c r="HU9" s="27"/>
      <c r="HV9" s="27"/>
      <c r="HW9" s="27"/>
      <c r="HX9" s="27"/>
      <c r="HY9" s="27"/>
      <c r="HZ9" s="27"/>
      <c r="IA9" s="27"/>
      <c r="IB9" s="27"/>
      <c r="IC9" s="27"/>
      <c r="ID9" s="27"/>
      <c r="IE9" s="27"/>
      <c r="IF9" s="27"/>
      <c r="IG9" s="27"/>
      <c r="IH9" s="27"/>
      <c r="II9" s="27"/>
      <c r="IJ9" s="27"/>
      <c r="IK9" s="27"/>
      <c r="IL9" s="27"/>
      <c r="IM9" s="27"/>
      <c r="IN9" s="27"/>
      <c r="IO9" s="27"/>
      <c r="IP9" s="27"/>
      <c r="IQ9" s="27"/>
      <c r="IR9" s="27"/>
      <c r="IS9" s="27"/>
      <c r="IT9" s="27"/>
      <c r="IU9" s="27"/>
      <c r="IV9" s="27"/>
    </row>
    <row r="10" spans="1:256" ht="40.15" customHeight="1" x14ac:dyDescent="0.25">
      <c r="A10" s="18">
        <v>5</v>
      </c>
      <c r="B10" s="19"/>
      <c r="C10" s="19"/>
      <c r="D10" s="20"/>
      <c r="E10" s="21"/>
      <c r="F10" s="21"/>
      <c r="G10" s="22"/>
      <c r="H10" s="23"/>
      <c r="I10" s="23"/>
      <c r="J10" s="23"/>
      <c r="K10" s="23"/>
      <c r="L10" s="23"/>
      <c r="M10" s="23"/>
      <c r="N10" s="23"/>
      <c r="O10" s="23"/>
      <c r="P10" s="23"/>
      <c r="Q10" s="28"/>
      <c r="R10" s="23"/>
      <c r="S10" s="25"/>
      <c r="T10" s="29"/>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27"/>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c r="DO10" s="27"/>
      <c r="DP10" s="27"/>
      <c r="DQ10" s="27"/>
      <c r="DR10" s="27"/>
      <c r="DS10" s="27"/>
      <c r="DT10" s="27"/>
      <c r="DU10" s="27"/>
      <c r="DV10" s="27"/>
      <c r="DW10" s="27"/>
      <c r="DX10" s="27"/>
      <c r="DY10" s="27"/>
      <c r="DZ10" s="27"/>
      <c r="EA10" s="27"/>
      <c r="EB10" s="27"/>
      <c r="EC10" s="27"/>
      <c r="ED10" s="27"/>
      <c r="EE10" s="27"/>
      <c r="EF10" s="27"/>
      <c r="EG10" s="27"/>
      <c r="EH10" s="27"/>
      <c r="EI10" s="27"/>
      <c r="EJ10" s="27"/>
      <c r="EK10" s="27"/>
      <c r="EL10" s="27"/>
      <c r="EM10" s="27"/>
      <c r="EN10" s="27"/>
      <c r="EO10" s="27"/>
      <c r="EP10" s="27"/>
      <c r="EQ10" s="27"/>
      <c r="ER10" s="27"/>
      <c r="ES10" s="27"/>
      <c r="ET10" s="27"/>
      <c r="EU10" s="27"/>
      <c r="EV10" s="27"/>
      <c r="EW10" s="27"/>
      <c r="EX10" s="27"/>
      <c r="EY10" s="27"/>
      <c r="EZ10" s="27"/>
      <c r="FA10" s="27"/>
      <c r="FB10" s="27"/>
      <c r="FC10" s="27"/>
      <c r="FD10" s="27"/>
      <c r="FE10" s="27"/>
      <c r="FF10" s="27"/>
      <c r="FG10" s="27"/>
      <c r="FH10" s="27"/>
      <c r="FI10" s="27"/>
      <c r="FJ10" s="27"/>
      <c r="FK10" s="27"/>
      <c r="FL10" s="27"/>
      <c r="FM10" s="27"/>
      <c r="FN10" s="27"/>
      <c r="FO10" s="27"/>
      <c r="FP10" s="27"/>
      <c r="FQ10" s="27"/>
      <c r="FR10" s="27"/>
      <c r="FS10" s="27"/>
      <c r="FT10" s="27"/>
      <c r="FU10" s="27"/>
      <c r="FV10" s="27"/>
      <c r="FW10" s="27"/>
      <c r="FX10" s="27"/>
      <c r="FY10" s="27"/>
      <c r="FZ10" s="27"/>
      <c r="GA10" s="27"/>
      <c r="GB10" s="27"/>
      <c r="GC10" s="27"/>
      <c r="GD10" s="27"/>
      <c r="GE10" s="27"/>
      <c r="GF10" s="27"/>
      <c r="GG10" s="27"/>
      <c r="GH10" s="27"/>
      <c r="GI10" s="27"/>
      <c r="GJ10" s="27"/>
      <c r="GK10" s="27"/>
      <c r="GL10" s="27"/>
      <c r="GM10" s="27"/>
      <c r="GN10" s="27"/>
      <c r="GO10" s="27"/>
      <c r="GP10" s="27"/>
      <c r="GQ10" s="27"/>
      <c r="GR10" s="27"/>
      <c r="GS10" s="27"/>
      <c r="GT10" s="27"/>
      <c r="GU10" s="27"/>
      <c r="GV10" s="27"/>
      <c r="GW10" s="27"/>
      <c r="GX10" s="27"/>
      <c r="GY10" s="27"/>
      <c r="GZ10" s="27"/>
      <c r="HA10" s="27"/>
      <c r="HB10" s="27"/>
      <c r="HC10" s="27"/>
      <c r="HD10" s="27"/>
      <c r="HE10" s="27"/>
      <c r="HF10" s="27"/>
      <c r="HG10" s="27"/>
      <c r="HH10" s="27"/>
      <c r="HI10" s="27"/>
      <c r="HJ10" s="27"/>
      <c r="HK10" s="27"/>
      <c r="HL10" s="27"/>
      <c r="HM10" s="27"/>
      <c r="HN10" s="27"/>
      <c r="HO10" s="27"/>
      <c r="HP10" s="27"/>
      <c r="HQ10" s="27"/>
      <c r="HR10" s="27"/>
      <c r="HS10" s="27"/>
      <c r="HT10" s="27"/>
      <c r="HU10" s="27"/>
      <c r="HV10" s="27"/>
      <c r="HW10" s="27"/>
      <c r="HX10" s="27"/>
      <c r="HY10" s="27"/>
      <c r="HZ10" s="27"/>
      <c r="IA10" s="27"/>
      <c r="IB10" s="27"/>
      <c r="IC10" s="27"/>
      <c r="ID10" s="27"/>
      <c r="IE10" s="27"/>
      <c r="IF10" s="27"/>
      <c r="IG10" s="27"/>
      <c r="IH10" s="27"/>
      <c r="II10" s="27"/>
      <c r="IJ10" s="27"/>
      <c r="IK10" s="27"/>
      <c r="IL10" s="27"/>
      <c r="IM10" s="27"/>
      <c r="IN10" s="27"/>
      <c r="IO10" s="27"/>
      <c r="IP10" s="27"/>
      <c r="IQ10" s="27"/>
      <c r="IR10" s="27"/>
      <c r="IS10" s="27"/>
      <c r="IT10" s="27"/>
      <c r="IU10" s="27"/>
      <c r="IV10" s="27"/>
    </row>
    <row r="11" spans="1:256" ht="16.149999999999999" customHeight="1" thickBot="1" x14ac:dyDescent="0.3">
      <c r="A11" s="91" t="s">
        <v>28</v>
      </c>
      <c r="B11" s="92"/>
      <c r="C11" s="92"/>
      <c r="D11" s="92"/>
      <c r="E11" s="92"/>
      <c r="F11" s="31"/>
      <c r="G11" s="32"/>
      <c r="H11" s="33"/>
      <c r="I11" s="34"/>
      <c r="J11" s="34">
        <f>SUM(J6:J10)</f>
        <v>0</v>
      </c>
      <c r="K11" s="34"/>
      <c r="L11" s="34"/>
      <c r="M11" s="35">
        <f>SUM(M6:M10)</f>
        <v>0</v>
      </c>
      <c r="N11" s="34"/>
      <c r="O11" s="34"/>
      <c r="P11" s="34">
        <f>SUM(P6:P10)</f>
        <v>0</v>
      </c>
      <c r="Q11" s="34">
        <f>SUM(Q6:Q10)</f>
        <v>0</v>
      </c>
      <c r="R11" s="34">
        <f>SUM(R6:R10)</f>
        <v>0</v>
      </c>
      <c r="S11" s="36"/>
      <c r="T11" s="37"/>
    </row>
    <row r="13" spans="1:256" x14ac:dyDescent="0.25">
      <c r="R13" s="41"/>
    </row>
    <row r="14" spans="1:256" x14ac:dyDescent="0.25">
      <c r="R14" s="42"/>
    </row>
  </sheetData>
  <mergeCells count="18">
    <mergeCell ref="A11:E11"/>
    <mergeCell ref="H4:J4"/>
    <mergeCell ref="K4:M4"/>
    <mergeCell ref="N4:P4"/>
    <mergeCell ref="Q4:Q5"/>
    <mergeCell ref="A1:T1"/>
    <mergeCell ref="A2:T2"/>
    <mergeCell ref="C3:R3"/>
    <mergeCell ref="A4:A5"/>
    <mergeCell ref="B4:B5"/>
    <mergeCell ref="C4:C5"/>
    <mergeCell ref="D4:D5"/>
    <mergeCell ref="E4:E5"/>
    <mergeCell ref="F4:F5"/>
    <mergeCell ref="G4:G5"/>
    <mergeCell ref="T4:T5"/>
    <mergeCell ref="R4:R5"/>
    <mergeCell ref="S4:S5"/>
  </mergeCells>
  <printOptions horizontalCentered="1"/>
  <pageMargins left="0.25" right="0.25" top="0.5" bottom="0.5" header="0.3" footer="0.3"/>
  <pageSetup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cc38be1e-c467-4ec6-ad5f-2c095044cbcd" xsi:nil="true"/>
    <lcf76f155ced4ddcb4097134ff3c332f xmlns="fc01b683-e0b6-4f12-aa0a-56de2dcdc8b5">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70CF82B1717094A8A0FC4246CEA2454" ma:contentTypeVersion="17" ma:contentTypeDescription="Create a new document." ma:contentTypeScope="" ma:versionID="7473ba07aa9e0fdebbcd730d872b2a2c">
  <xsd:schema xmlns:xsd="http://www.w3.org/2001/XMLSchema" xmlns:xs="http://www.w3.org/2001/XMLSchema" xmlns:p="http://schemas.microsoft.com/office/2006/metadata/properties" xmlns:ns2="fc01b683-e0b6-4f12-aa0a-56de2dcdc8b5" xmlns:ns3="cc38be1e-c467-4ec6-ad5f-2c095044cbcd" targetNamespace="http://schemas.microsoft.com/office/2006/metadata/properties" ma:root="true" ma:fieldsID="b53ee7b2040e4ca9fa9413d1382b75b7" ns2:_="" ns3:_="">
    <xsd:import namespace="fc01b683-e0b6-4f12-aa0a-56de2dcdc8b5"/>
    <xsd:import namespace="cc38be1e-c467-4ec6-ad5f-2c095044cbc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01b683-e0b6-4f12-aa0a-56de2dcdc8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851e875-a665-42c1-a59f-633611ec1f96"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38be1e-c467-4ec6-ad5f-2c095044cbc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ebbe3d0-8ea5-4397-8096-b701baf9c302}" ma:internalName="TaxCatchAll" ma:showField="CatchAllData" ma:web="cc38be1e-c467-4ec6-ad5f-2c095044cb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79C38F5-F64D-429F-A7AD-185EF62C708F}">
  <ds:schemaRefs>
    <ds:schemaRef ds:uri="http://schemas.microsoft.com/sharepoint/v3/contenttype/forms"/>
  </ds:schemaRefs>
</ds:datastoreItem>
</file>

<file path=customXml/itemProps2.xml><?xml version="1.0" encoding="utf-8"?>
<ds:datastoreItem xmlns:ds="http://schemas.openxmlformats.org/officeDocument/2006/customXml" ds:itemID="{853E6C29-2423-47EA-B981-DBF62FEE9D02}">
  <ds:schemaRefs>
    <ds:schemaRef ds:uri="http://www.w3.org/XML/1998/namespace"/>
    <ds:schemaRef ds:uri="http://purl.org/dc/dcmitype/"/>
    <ds:schemaRef ds:uri="http://schemas.openxmlformats.org/package/2006/metadata/core-properties"/>
    <ds:schemaRef ds:uri="cc38be1e-c467-4ec6-ad5f-2c095044cbcd"/>
    <ds:schemaRef ds:uri="http://purl.org/dc/elements/1.1/"/>
    <ds:schemaRef ds:uri="http://purl.org/dc/terms/"/>
    <ds:schemaRef ds:uri="http://schemas.microsoft.com/office/2006/documentManagement/types"/>
    <ds:schemaRef ds:uri="http://schemas.microsoft.com/office/infopath/2007/PartnerControls"/>
    <ds:schemaRef ds:uri="fc01b683-e0b6-4f12-aa0a-56de2dcdc8b5"/>
    <ds:schemaRef ds:uri="http://schemas.microsoft.com/office/2006/metadata/properties"/>
  </ds:schemaRefs>
</ds:datastoreItem>
</file>

<file path=customXml/itemProps3.xml><?xml version="1.0" encoding="utf-8"?>
<ds:datastoreItem xmlns:ds="http://schemas.openxmlformats.org/officeDocument/2006/customXml" ds:itemID="{AACF857D-555D-42A9-B243-4D25F068A1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01b683-e0b6-4f12-aa0a-56de2dcdc8b5"/>
    <ds:schemaRef ds:uri="cc38be1e-c467-4ec6-ad5f-2c095044cb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 template</vt:lpstr>
      <vt:lpstr>Expenses sheet of SMC</vt:lpstr>
      <vt:lpstr>'BoQ template'!Excel_BuiltIn_Print_Titles_2</vt:lpstr>
      <vt:lpstr>'BoQ template'!Print_Area</vt:lpstr>
      <vt:lpstr>'Expenses sheet of SMC'!Print_Area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CiC</dc:creator>
  <cp:keywords/>
  <dc:description/>
  <cp:lastModifiedBy>Basheer Ahmad Mukhlis</cp:lastModifiedBy>
  <cp:revision/>
  <cp:lastPrinted>2024-12-23T05:26:05Z</cp:lastPrinted>
  <dcterms:created xsi:type="dcterms:W3CDTF">2008-08-31T05:35:23Z</dcterms:created>
  <dcterms:modified xsi:type="dcterms:W3CDTF">2025-01-13T06:31:35Z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0x010100A70CF82B1717094A8A0FC4246CEA2454</vt:lpwstr>
  </property>
  <property fmtid="{D5CDD505-2E9C-101B-9397-08002B2CF9AE}" pid="3" name="MediaServiceImageTags">
    <vt:lpwstr/>
  </property>
</Properties>
</file>