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Chesht district/"/>
    </mc:Choice>
  </mc:AlternateContent>
  <xr:revisionPtr revIDLastSave="9" documentId="13_ncr:1_{4D1A04D6-7347-404D-B23F-23333EEE59ED}" xr6:coauthVersionLast="47" xr6:coauthVersionMax="47" xr10:uidLastSave="{23F05B40-EA03-490C-AD03-5E2E6515DDAE}"/>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template'!$A$1:$J$25</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5" i="10" l="1"/>
  <c r="H20" i="10"/>
  <c r="R11" i="5" l="1"/>
  <c r="Q11" i="5"/>
  <c r="P11" i="5"/>
  <c r="M11" i="5"/>
  <c r="J11" i="5"/>
  <c r="S3" i="5"/>
</calcChain>
</file>

<file path=xl/sharedStrings.xml><?xml version="1.0" encoding="utf-8"?>
<sst xmlns="http://schemas.openxmlformats.org/spreadsheetml/2006/main" count="84" uniqueCount="76">
  <si>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</si>
  <si>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</si>
  <si>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</si>
  <si>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</si>
  <si>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</si>
  <si>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</si>
  <si>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</si>
  <si>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</si>
  <si>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</si>
  <si>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</si>
  <si>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</si>
  <si>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</si>
  <si>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</si>
  <si>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</si>
  <si>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</si>
  <si>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</si>
  <si>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</si>
  <si>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</si>
  <si>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</si>
  <si>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</si>
  <si>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</si>
  <si>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</si>
  <si>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</si>
  <si>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</si>
  <si>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</si>
  <si>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</si>
  <si>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</si>
  <si>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</si>
  <si>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</si>
  <si>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</si>
  <si>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</si>
  <si>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</si>
  <si>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</si>
  <si>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</si>
  <si>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</si>
  <si>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</si>
  <si>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</si>
  <si>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</si>
  <si>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</si>
  <si>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</si>
  <si>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</si>
  <si>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</si>
  <si>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m2</t>
  </si>
  <si>
    <t>m3</t>
  </si>
  <si>
    <t>PED ENGINEER: DSA for PED engineer for monitoirng of project for four visits</t>
  </si>
  <si>
    <t xml:space="preserve">کرایه و سفریه انجینیر ریاست معارف برای چهار مرتبه نظارت از پروژه </t>
  </si>
  <si>
    <t>visit</t>
  </si>
  <si>
    <t>Total cost    ( In Afs)
قیمت مجموعی</t>
  </si>
  <si>
    <t>m</t>
  </si>
  <si>
    <t>Supply and installation of best quality 4mm glasses with adhesive glue and all requirements</t>
  </si>
  <si>
    <t>Supply and installation of water hand pump (Kawsar) with all required necessary tools</t>
  </si>
  <si>
    <t>WASH</t>
  </si>
  <si>
    <t>Sub-total / مجموع فرعی</t>
  </si>
  <si>
    <t>B.1</t>
  </si>
  <si>
    <t>B.2</t>
  </si>
  <si>
    <t>B.3</t>
  </si>
  <si>
    <t>B.4</t>
  </si>
  <si>
    <t xml:space="preserve">کندن کاری کانکریت مخروبه و انداختن کانکریت بدون سیخ  پشت بام تعمیر تدریسی با مخلوط مصالح مارک 200 باامورایجابی </t>
  </si>
  <si>
    <t>تهیه و نصب ایزوگام پشت بام تعمیر تدریسی و توالت ها از ایزوگام 4 ملی ایرانی مع یک لایه قیر با کیفیت عالی تحت نظر انجینیر مراقبت کننده</t>
  </si>
  <si>
    <t>صاف کاری، رنگمالی از رنگ مات تخته های سیاه تدریسی به ابعاد 2.5*1.25 با کیفیت عالی تحت نظر انجینیر مراقبت کننده</t>
  </si>
  <si>
    <t>ترمیم دروازه های چوبی تعمیر تدریسی به شمول ساخت یک باب پله به ابعاد 0.9*1.98 طبق نمونه ساحه مع انداختن قفل مغزی و تکمیل انجامه باب و رنگ مال روغنی دو طرفه با تمام امور ایجابی آن</t>
  </si>
  <si>
    <t>ترمیم کلکین های چوبی تعمیر تدریسی مع انداختن دستگیره و تکمیل انجامه باب و رنگ مال روغنی دو طرفه با تمام امور ایجابی آن</t>
  </si>
  <si>
    <t>تهیه و نصب شیشه چهار ملی با کیفیت عالی مع چسپ کاری اطراف شیشه با تمام امور ایجابی</t>
  </si>
  <si>
    <t xml:space="preserve">حفر چاه آب دستی به وسیله دستگاه کمپریسوری با تمام امورایجابی </t>
  </si>
  <si>
    <t xml:space="preserve">تهیه و نصب هند پمپ کوثر مکمل الاسباب با کیفیت عالی با امور ایجابی </t>
  </si>
  <si>
    <t>تهیه و پائین نمودن نای به قطر 90 سانتی متر مع گذاشتن در پوش با امور ایجابی</t>
  </si>
  <si>
    <t>LS</t>
  </si>
  <si>
    <t>Drilling of dug well with compressor machine with all requirements</t>
  </si>
  <si>
    <t>Repairing, smoothing and painting of blackboards for classrooms with best quality Matte black color, size (1.25*2.5m) by satisfaction of SIP Engineers</t>
  </si>
  <si>
    <t>Repairing of wooden windows along with hinges, handle and applying best quality oil painting for both sides with all requirements for school building</t>
  </si>
  <si>
    <t>Supply and installation of Isogam (4mm thick-Made in Iran, weight 40 kg) on roof of toilets and school building with a layer of best quality bitumen by satisfaction of SIP Engineers</t>
  </si>
  <si>
    <t>Supply and installation of concrete ring with diameter of 90cm for well with cover and all requirements</t>
  </si>
  <si>
    <t>Removing all damaged concrete from roof of school building and re- casting plain concrete M:200 (1:1.5:3) for roof with all requirements</t>
  </si>
  <si>
    <t>Repairment of wooden doors with installing a frameless door (0.9*1.98m) according the site sample for school building along with hinges, handle and locks with both sides best quality oil painting and all requirements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</si>
  <si>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</si>
  <si>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Chesht                       School/مکتب :  Niswan Esfarz High School (لیسه نسوان اسفرز)</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</si>
</sst>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1"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
      <sz val="12"/>
      <name val="Calibri"/>
      <family val="2"/>
      <scheme val="minor"/>
    </font>
  </fonts>
  <fills count="30">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00B0F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10">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5" xfId="0" applyBorder="1" applyAlignment="1">
      <alignment vertical="center" wrapText="1"/>
    </xf>
    <xf numFmtId="0" fontId="0" fillId="0" borderId="37" xfId="0" applyBorder="1" applyAlignment="1">
      <alignment vertical="center" wrapText="1"/>
    </xf>
    <xf numFmtId="0" fontId="0" fillId="0" borderId="36"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24" borderId="10" xfId="40" applyNumberFormat="1" applyFont="1" applyFill="1" applyBorder="1" applyAlignment="1">
      <alignment horizontal="center" vertical="center"/>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3"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6"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6" xfId="0" applyNumberFormat="1" applyFont="1" applyBorder="1" applyAlignment="1">
      <alignment horizontal="center" vertical="center" wrapText="1"/>
    </xf>
    <xf numFmtId="3" fontId="20" fillId="28" borderId="10" xfId="0" applyNumberFormat="1" applyFont="1" applyFill="1" applyBorder="1" applyAlignment="1">
      <alignment horizontal="center" vertical="center" wrapText="1"/>
    </xf>
    <xf numFmtId="0" fontId="20" fillId="28" borderId="17" xfId="0" applyFont="1" applyFill="1" applyBorder="1" applyAlignment="1">
      <alignment vertical="center" wrapText="1"/>
    </xf>
    <xf numFmtId="2" fontId="26" fillId="24" borderId="10" xfId="40" applyNumberFormat="1" applyFont="1" applyFill="1" applyBorder="1" applyAlignment="1">
      <alignment horizontal="center" vertical="center"/>
    </xf>
    <xf numFmtId="0" fontId="0" fillId="0" borderId="10" xfId="40" applyFont="1" applyBorder="1" applyAlignment="1">
      <alignment vertical="top" wrapText="1"/>
    </xf>
    <xf numFmtId="0" fontId="20" fillId="29" borderId="10" xfId="0" applyFont="1" applyFill="1" applyBorder="1" applyAlignment="1">
      <alignment horizontal="center" vertical="center" wrapText="1"/>
    </xf>
    <xf numFmtId="0" fontId="19" fillId="0" borderId="10" xfId="40" applyFont="1" applyFill="1" applyBorder="1" applyAlignment="1">
      <alignment vertical="top" wrapText="1"/>
    </xf>
    <xf numFmtId="0" fontId="30" fillId="0" borderId="10" xfId="0" applyFont="1" applyFill="1" applyBorder="1" applyAlignment="1">
      <alignment horizontal="right" vertical="top" wrapText="1"/>
    </xf>
    <xf numFmtId="0" fontId="19" fillId="0" borderId="11" xfId="40" applyFont="1" applyFill="1" applyBorder="1" applyAlignment="1">
      <alignment vertical="top" wrapText="1"/>
    </xf>
    <xf numFmtId="0" fontId="0" fillId="28" borderId="24" xfId="0" applyFill="1" applyBorder="1" applyAlignment="1">
      <alignment horizontal="left" vertical="center" wrapText="1"/>
    </xf>
    <xf numFmtId="0" fontId="0" fillId="28" borderId="25" xfId="0" applyFill="1" applyBorder="1" applyAlignment="1">
      <alignment horizontal="left" vertical="center" wrapText="1"/>
    </xf>
    <xf numFmtId="0" fontId="0" fillId="28" borderId="11" xfId="0"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25"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25" borderId="24" xfId="0" applyFont="1" applyFill="1" applyBorder="1" applyAlignment="1">
      <alignment horizontal="center" vertical="center" wrapText="1"/>
    </xf>
    <xf numFmtId="0" fontId="20" fillId="25" borderId="25" xfId="0" applyFont="1" applyFill="1" applyBorder="1" applyAlignment="1">
      <alignment horizontal="center" vertical="center" wrapText="1"/>
    </xf>
    <xf numFmtId="0" fontId="20" fillId="25" borderId="11" xfId="0" applyFont="1" applyFill="1" applyBorder="1" applyAlignment="1">
      <alignment horizontal="center" vertical="center" wrapText="1"/>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xf>
    <xf numFmtId="0" fontId="22" fillId="26" borderId="21"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2" xfId="0" applyFont="1" applyFill="1" applyBorder="1" applyAlignment="1">
      <alignment horizontal="center" vertical="center"/>
    </xf>
    <xf numFmtId="0" fontId="22" fillId="0" borderId="0" xfId="0" applyFont="1" applyAlignment="1">
      <alignment horizontal="left" vertical="center"/>
    </xf>
    <xf numFmtId="0" fontId="20" fillId="0" borderId="24" xfId="0" applyFont="1" applyFill="1" applyBorder="1" applyAlignment="1">
      <alignment horizontal="left" vertical="top" wrapText="1"/>
    </xf>
    <xf numFmtId="0" fontId="20" fillId="0" borderId="25" xfId="0" applyFont="1" applyFill="1" applyBorder="1" applyAlignment="1">
      <alignment horizontal="left" vertical="top" wrapText="1"/>
    </xf>
    <xf numFmtId="0" fontId="20" fillId="0" borderId="11" xfId="0" applyFont="1" applyFill="1" applyBorder="1" applyAlignment="1">
      <alignment horizontal="left" vertical="top"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3"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29"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4" xfId="40"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34" xfId="41" applyFont="1" applyFill="1" applyBorder="1" applyAlignment="1">
      <alignment horizontal="center" vertical="center" wrapText="1"/>
    </xf>
    <xf numFmtId="0" fontId="19" fillId="25" borderId="26" xfId="41" applyFont="1" applyFill="1" applyBorder="1" applyAlignment="1">
      <alignment horizontal="center" vertical="center" wrapText="1"/>
    </xf>
    <xf numFmtId="0" fontId="19" fillId="25" borderId="27" xfId="40" applyFont="1" applyFill="1" applyBorder="1" applyAlignment="1">
      <alignment horizontal="center" vertical="center" wrapText="1"/>
    </xf>
    <xf numFmtId="0" fontId="19" fillId="25" borderId="13" xfId="40" applyFont="1" applyFill="1" applyBorder="1" applyAlignment="1">
      <alignment horizontal="center" vertical="center" wrapText="1"/>
    </xf>
    <xf numFmtId="0" fontId="20" fillId="25" borderId="28"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32" xfId="40" applyFont="1" applyFill="1" applyBorder="1" applyAlignment="1">
      <alignment horizontal="center" vertical="center" wrapText="1"/>
    </xf>
    <xf numFmtId="0" fontId="19" fillId="25" borderId="29" xfId="41" applyFont="1" applyFill="1" applyBorder="1" applyAlignment="1">
      <alignment horizontal="center" vertical="center" wrapText="1"/>
    </xf>
    <xf numFmtId="0" fontId="19" fillId="25" borderId="10" xfId="41"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119268</xdr:colOff>
      <xdr:row>0</xdr:row>
      <xdr:rowOff>96558</xdr:rowOff>
    </xdr:from>
    <xdr:to>
      <xdr:col>9</xdr:col>
      <xdr:colOff>1047767</xdr:colOff>
      <xdr:row>3</xdr:row>
      <xdr:rowOff>172968</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46903" y="96558"/>
          <a:ext cx="928499" cy="8534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48"/>
  <sheetViews>
    <sheetView showGridLines="0" tabSelected="1" view="pageBreakPreview" topLeftCell="B1" zoomScale="115" zoomScaleNormal="100" zoomScaleSheetLayoutView="115" workbookViewId="0">
      <pane ySplit="7" topLeftCell="A8" activePane="bottomLeft" state="frozen"/>
      <selection pane="bottomLeft" activeCell="H22" sqref="H22"/>
    </sheetView>
  </sheetViews>
  <sheetFormatPr defaultColWidth="9.140625" defaultRowHeight="15" customHeight="1" x14ac:dyDescent="0.2"/>
  <cols>
    <col min="1" max="1" width="9.140625" style="1" hidden="1" customWidth="1"/>
    <col min="2" max="2" width="4.85546875" style="4" customWidth="1"/>
    <col min="3" max="3" width="46.85546875" style="1" customWidth="1"/>
    <col min="4" max="4" width="50.5703125" style="1" customWidth="1"/>
    <col min="5" max="5" width="8.28515625" style="4" customWidth="1"/>
    <col min="6" max="6" width="7.5703125" style="4" customWidth="1"/>
    <col min="7" max="7" width="10.140625" style="5" customWidth="1"/>
    <col min="8" max="8" width="12.42578125" style="5" customWidth="1"/>
    <col min="9" max="9" width="15.7109375" style="5" customWidth="1"/>
    <col min="10" max="10" width="16.7109375" style="6" customWidth="1"/>
    <col min="11" max="11" width="10.85546875" style="1" customWidth="1"/>
    <col min="12" max="12" width="14" style="1" bestFit="1" customWidth="1"/>
    <col min="13" max="13" width="9.140625" style="1"/>
    <col min="14" max="14" width="4.7109375" style="1" customWidth="1"/>
    <col min="15" max="16384" width="9.140625" style="1"/>
  </cols>
  <sheetData>
    <row r="1" spans="2:10" ht="15" customHeight="1" thickBot="1" x14ac:dyDescent="0.25"/>
    <row r="2" spans="2:10" ht="15.95" customHeight="1" x14ac:dyDescent="0.2">
      <c r="B2" s="1"/>
      <c r="C2" s="43"/>
      <c r="D2" s="81" t="s">
        <v>36</v>
      </c>
      <c r="E2" s="82"/>
      <c r="F2" s="82"/>
      <c r="G2" s="83"/>
      <c r="H2" s="43"/>
      <c r="I2" s="43"/>
      <c r="J2" s="43"/>
    </row>
    <row r="3" spans="2:10" ht="31.5" customHeight="1" thickBot="1" x14ac:dyDescent="0.25">
      <c r="B3" s="1"/>
      <c r="C3" s="43"/>
      <c r="D3" s="84" t="s">
        <v>0</v>
      </c>
      <c r="E3" s="85"/>
      <c r="F3" s="85"/>
      <c r="G3" s="86"/>
      <c r="H3" s="43"/>
      <c r="I3" s="43"/>
      <c r="J3" s="43"/>
    </row>
    <row r="4" spans="2:10" ht="15" customHeight="1" x14ac:dyDescent="0.2">
      <c r="B4" s="7"/>
      <c r="C4" s="7"/>
      <c r="D4" s="7"/>
      <c r="E4" s="7"/>
      <c r="F4" s="7"/>
      <c r="G4" s="7"/>
      <c r="H4" s="7"/>
      <c r="I4" s="7"/>
      <c r="J4" s="7"/>
    </row>
    <row r="5" spans="2:10" ht="20.100000000000001" customHeight="1" x14ac:dyDescent="0.2">
      <c r="B5" s="87" t="s">
        <v>75</v>
      </c>
      <c r="C5" s="87"/>
      <c r="D5" s="87"/>
      <c r="E5" s="87"/>
      <c r="F5" s="87"/>
      <c r="G5" s="87"/>
      <c r="H5" s="87"/>
      <c r="I5" s="87"/>
      <c r="J5" s="87"/>
    </row>
    <row r="6" spans="2:10" ht="19.5" customHeight="1" x14ac:dyDescent="0.2">
      <c r="B6" s="87" t="s">
        <v>1</v>
      </c>
      <c r="C6" s="87"/>
      <c r="D6" s="87"/>
      <c r="E6" s="87"/>
      <c r="F6" s="87"/>
      <c r="G6" s="87"/>
      <c r="H6" s="87"/>
      <c r="I6" s="87"/>
      <c r="J6" s="87"/>
    </row>
    <row r="7" spans="2:10" s="2" customFormat="1" ht="43.9" customHeight="1" x14ac:dyDescent="0.2">
      <c r="B7" s="68" t="s">
        <v>2</v>
      </c>
      <c r="C7" s="68" t="s">
        <v>34</v>
      </c>
      <c r="D7" s="68" t="s">
        <v>35</v>
      </c>
      <c r="E7" s="68" t="s">
        <v>3</v>
      </c>
      <c r="F7" s="68" t="s">
        <v>4</v>
      </c>
      <c r="G7" s="68" t="s">
        <v>37</v>
      </c>
      <c r="H7" s="68" t="s">
        <v>47</v>
      </c>
      <c r="I7" s="68" t="s">
        <v>33</v>
      </c>
      <c r="J7" s="68" t="s">
        <v>32</v>
      </c>
    </row>
    <row r="8" spans="2:10" s="2" customFormat="1" ht="121.15" customHeight="1" x14ac:dyDescent="0.2">
      <c r="B8" s="88" t="s">
        <v>74</v>
      </c>
      <c r="C8" s="89"/>
      <c r="D8" s="89"/>
      <c r="E8" s="89"/>
      <c r="F8" s="89"/>
      <c r="G8" s="89"/>
      <c r="H8" s="89"/>
      <c r="I8" s="89"/>
      <c r="J8" s="90"/>
    </row>
    <row r="9" spans="2:10" s="2" customFormat="1" ht="41.25" customHeight="1" x14ac:dyDescent="0.2">
      <c r="B9" s="51" t="s">
        <v>30</v>
      </c>
      <c r="C9" s="60" t="s">
        <v>72</v>
      </c>
      <c r="D9" s="52" t="s">
        <v>57</v>
      </c>
      <c r="E9" s="53">
        <v>30</v>
      </c>
      <c r="F9" s="49" t="s">
        <v>43</v>
      </c>
      <c r="G9" s="56"/>
      <c r="H9" s="61"/>
      <c r="I9" s="58"/>
      <c r="J9" s="50"/>
    </row>
    <row r="10" spans="2:10" s="2" customFormat="1" ht="51.75" customHeight="1" x14ac:dyDescent="0.2">
      <c r="B10" s="51" t="s">
        <v>31</v>
      </c>
      <c r="C10" s="67" t="s">
        <v>70</v>
      </c>
      <c r="D10" s="52" t="s">
        <v>58</v>
      </c>
      <c r="E10" s="53">
        <v>660</v>
      </c>
      <c r="F10" s="49" t="s">
        <v>42</v>
      </c>
      <c r="G10" s="56"/>
      <c r="H10" s="61"/>
      <c r="I10" s="58"/>
      <c r="J10" s="50"/>
    </row>
    <row r="11" spans="2:10" s="2" customFormat="1" ht="42.75" customHeight="1" x14ac:dyDescent="0.2">
      <c r="B11" s="51" t="s">
        <v>38</v>
      </c>
      <c r="C11" s="60" t="s">
        <v>68</v>
      </c>
      <c r="D11" s="52" t="s">
        <v>59</v>
      </c>
      <c r="E11" s="66">
        <v>18.75</v>
      </c>
      <c r="F11" s="49" t="s">
        <v>42</v>
      </c>
      <c r="G11" s="56"/>
      <c r="H11" s="61"/>
      <c r="I11" s="58"/>
      <c r="J11" s="50"/>
    </row>
    <row r="12" spans="2:10" s="2" customFormat="1" ht="66.75" customHeight="1" x14ac:dyDescent="0.2">
      <c r="B12" s="51" t="s">
        <v>39</v>
      </c>
      <c r="C12" s="60" t="s">
        <v>73</v>
      </c>
      <c r="D12" s="52" t="s">
        <v>60</v>
      </c>
      <c r="E12" s="55">
        <v>32.4</v>
      </c>
      <c r="F12" s="49" t="s">
        <v>42</v>
      </c>
      <c r="G12" s="56"/>
      <c r="H12" s="61"/>
      <c r="I12" s="58"/>
      <c r="J12" s="50"/>
    </row>
    <row r="13" spans="2:10" s="2" customFormat="1" ht="39" customHeight="1" x14ac:dyDescent="0.2">
      <c r="B13" s="51" t="s">
        <v>40</v>
      </c>
      <c r="C13" s="60" t="s">
        <v>69</v>
      </c>
      <c r="D13" s="52" t="s">
        <v>61</v>
      </c>
      <c r="E13" s="53">
        <v>67</v>
      </c>
      <c r="F13" s="49" t="s">
        <v>42</v>
      </c>
      <c r="G13" s="56"/>
      <c r="H13" s="61"/>
      <c r="I13" s="58"/>
      <c r="J13" s="50"/>
    </row>
    <row r="14" spans="2:10" s="2" customFormat="1" ht="36" customHeight="1" x14ac:dyDescent="0.2">
      <c r="B14" s="51" t="s">
        <v>41</v>
      </c>
      <c r="C14" s="60" t="s">
        <v>49</v>
      </c>
      <c r="D14" s="52" t="s">
        <v>62</v>
      </c>
      <c r="E14" s="53">
        <v>80</v>
      </c>
      <c r="F14" s="49" t="s">
        <v>42</v>
      </c>
      <c r="G14" s="56"/>
      <c r="H14" s="61"/>
      <c r="I14" s="58"/>
      <c r="J14" s="50"/>
    </row>
    <row r="15" spans="2:10" s="2" customFormat="1" ht="18" customHeight="1" x14ac:dyDescent="0.2">
      <c r="B15" s="72" t="s">
        <v>52</v>
      </c>
      <c r="C15" s="73"/>
      <c r="D15" s="73"/>
      <c r="E15" s="73"/>
      <c r="F15" s="73"/>
      <c r="G15" s="74"/>
      <c r="H15" s="64">
        <f>SUM(H9:H14)</f>
        <v>0</v>
      </c>
      <c r="I15" s="63"/>
      <c r="J15" s="65"/>
    </row>
    <row r="16" spans="2:10" s="2" customFormat="1" ht="18" customHeight="1" x14ac:dyDescent="0.2">
      <c r="B16" s="78" t="s">
        <v>51</v>
      </c>
      <c r="C16" s="79"/>
      <c r="D16" s="79"/>
      <c r="E16" s="79"/>
      <c r="F16" s="79"/>
      <c r="G16" s="79"/>
      <c r="H16" s="79"/>
      <c r="I16" s="79"/>
      <c r="J16" s="80"/>
    </row>
    <row r="17" spans="1:12" s="2" customFormat="1" ht="31.5" x14ac:dyDescent="0.2">
      <c r="B17" s="51" t="s">
        <v>53</v>
      </c>
      <c r="C17" s="69" t="s">
        <v>67</v>
      </c>
      <c r="D17" s="70" t="s">
        <v>63</v>
      </c>
      <c r="E17" s="53">
        <v>20</v>
      </c>
      <c r="F17" s="49" t="s">
        <v>48</v>
      </c>
      <c r="G17" s="56"/>
      <c r="H17" s="61"/>
      <c r="I17" s="58"/>
      <c r="J17" s="50"/>
    </row>
    <row r="18" spans="1:12" s="2" customFormat="1" ht="35.25" customHeight="1" x14ac:dyDescent="0.2">
      <c r="B18" s="51" t="s">
        <v>54</v>
      </c>
      <c r="C18" s="71" t="s">
        <v>50</v>
      </c>
      <c r="D18" s="70" t="s">
        <v>64</v>
      </c>
      <c r="E18" s="53">
        <v>1</v>
      </c>
      <c r="F18" s="49" t="s">
        <v>66</v>
      </c>
      <c r="G18" s="56"/>
      <c r="H18" s="61"/>
      <c r="I18" s="58"/>
      <c r="J18" s="50"/>
    </row>
    <row r="19" spans="1:12" s="2" customFormat="1" ht="41.25" customHeight="1" x14ac:dyDescent="0.2">
      <c r="B19" s="51" t="s">
        <v>55</v>
      </c>
      <c r="C19" s="69" t="s">
        <v>71</v>
      </c>
      <c r="D19" s="70" t="s">
        <v>65</v>
      </c>
      <c r="E19" s="53">
        <v>45</v>
      </c>
      <c r="F19" s="49" t="s">
        <v>48</v>
      </c>
      <c r="G19" s="56"/>
      <c r="H19" s="61"/>
      <c r="I19" s="58"/>
      <c r="J19" s="50"/>
    </row>
    <row r="20" spans="1:12" s="2" customFormat="1" ht="25.5" customHeight="1" x14ac:dyDescent="0.2">
      <c r="B20" s="51" t="s">
        <v>56</v>
      </c>
      <c r="C20" s="62" t="s">
        <v>44</v>
      </c>
      <c r="D20" s="52" t="s">
        <v>45</v>
      </c>
      <c r="E20" s="54">
        <v>4</v>
      </c>
      <c r="F20" s="49" t="s">
        <v>46</v>
      </c>
      <c r="G20" s="56">
        <v>500</v>
      </c>
      <c r="H20" s="61">
        <f t="shared" ref="H9:H20" si="0">E20*G20</f>
        <v>2000</v>
      </c>
      <c r="I20" s="58"/>
      <c r="J20" s="48"/>
    </row>
    <row r="21" spans="1:12" s="2" customFormat="1" ht="21" customHeight="1" x14ac:dyDescent="0.2">
      <c r="B21" s="72" t="s">
        <v>52</v>
      </c>
      <c r="C21" s="73"/>
      <c r="D21" s="73"/>
      <c r="E21" s="73"/>
      <c r="F21" s="73"/>
      <c r="G21" s="74"/>
      <c r="H21" s="64"/>
      <c r="I21" s="63"/>
      <c r="J21" s="65"/>
    </row>
    <row r="22" spans="1:12" s="2" customFormat="1" ht="21.75" customHeight="1" x14ac:dyDescent="0.2">
      <c r="B22" s="75" t="s">
        <v>5</v>
      </c>
      <c r="C22" s="76"/>
      <c r="D22" s="76"/>
      <c r="E22" s="76"/>
      <c r="F22" s="76"/>
      <c r="G22" s="77"/>
      <c r="H22" s="57"/>
      <c r="I22" s="63"/>
      <c r="J22" s="44"/>
      <c r="L22" s="59"/>
    </row>
    <row r="23" spans="1:12" s="2" customFormat="1" ht="6.75" customHeight="1" x14ac:dyDescent="0.2">
      <c r="B23" s="8"/>
      <c r="C23" s="9"/>
      <c r="D23" s="9"/>
      <c r="E23" s="4"/>
      <c r="F23" s="4"/>
      <c r="G23" s="10"/>
      <c r="H23" s="10"/>
      <c r="I23" s="11"/>
      <c r="J23" s="12"/>
    </row>
    <row r="24" spans="1:12" s="2" customFormat="1" ht="9.75" customHeight="1" x14ac:dyDescent="0.2">
      <c r="B24" s="4"/>
      <c r="C24" s="1"/>
      <c r="D24" s="1"/>
      <c r="E24" s="4"/>
      <c r="F24" s="4"/>
      <c r="G24" s="5"/>
      <c r="H24" s="5"/>
      <c r="I24" s="5"/>
      <c r="J24" s="6"/>
    </row>
    <row r="25" spans="1:12" s="2" customFormat="1" ht="24" customHeight="1" x14ac:dyDescent="0.2">
      <c r="A25" s="45"/>
      <c r="B25" s="4"/>
      <c r="C25" s="1"/>
      <c r="D25" s="1"/>
      <c r="E25" s="4"/>
      <c r="F25" s="4"/>
      <c r="G25" s="5"/>
      <c r="H25" s="5"/>
      <c r="I25" s="5"/>
      <c r="J25" s="6"/>
    </row>
    <row r="26" spans="1:12" s="2" customFormat="1" ht="15" customHeight="1" x14ac:dyDescent="0.2">
      <c r="A26" s="46"/>
      <c r="B26" s="4"/>
      <c r="C26" s="1"/>
      <c r="D26" s="1"/>
      <c r="E26" s="4"/>
      <c r="F26" s="4"/>
      <c r="G26" s="5"/>
      <c r="H26" s="5"/>
      <c r="I26" s="5"/>
      <c r="J26" s="6"/>
    </row>
    <row r="27" spans="1:12" s="2" customFormat="1" ht="15" customHeight="1" x14ac:dyDescent="0.2">
      <c r="A27" s="46"/>
      <c r="B27" s="4"/>
      <c r="C27" s="1"/>
      <c r="D27" s="1"/>
      <c r="E27" s="4"/>
      <c r="F27" s="4"/>
      <c r="G27" s="5"/>
      <c r="H27" s="5"/>
      <c r="I27" s="5"/>
      <c r="J27" s="6"/>
    </row>
    <row r="28" spans="1:12" s="2" customFormat="1" ht="15" customHeight="1" x14ac:dyDescent="0.2">
      <c r="A28" s="46"/>
      <c r="B28" s="4"/>
      <c r="C28" s="1"/>
      <c r="D28" s="1"/>
      <c r="E28" s="4"/>
      <c r="F28" s="4"/>
      <c r="G28" s="5"/>
      <c r="H28" s="5"/>
      <c r="I28" s="5"/>
      <c r="J28" s="6"/>
    </row>
    <row r="29" spans="1:12" s="2" customFormat="1" ht="15" customHeight="1" x14ac:dyDescent="0.2">
      <c r="A29" s="46"/>
      <c r="B29" s="4"/>
      <c r="C29" s="1"/>
      <c r="D29" s="1"/>
      <c r="E29" s="4"/>
      <c r="F29" s="4"/>
      <c r="G29" s="5"/>
      <c r="H29" s="5"/>
      <c r="I29" s="5"/>
      <c r="J29" s="6"/>
    </row>
    <row r="30" spans="1:12" s="2" customFormat="1" ht="15" customHeight="1" x14ac:dyDescent="0.2">
      <c r="A30" s="46"/>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6"/>
      <c r="B33" s="4"/>
      <c r="C33" s="1"/>
      <c r="D33" s="1"/>
      <c r="E33" s="4"/>
      <c r="F33" s="4"/>
      <c r="G33" s="5"/>
      <c r="H33" s="5"/>
      <c r="I33" s="5"/>
      <c r="J33" s="6"/>
    </row>
    <row r="34" spans="1:11" s="2" customFormat="1" ht="15" customHeight="1" x14ac:dyDescent="0.2">
      <c r="A34" s="46"/>
      <c r="B34" s="4"/>
      <c r="C34" s="1"/>
      <c r="D34" s="1"/>
      <c r="E34" s="4"/>
      <c r="F34" s="4"/>
      <c r="G34" s="5"/>
      <c r="H34" s="5"/>
      <c r="I34" s="5"/>
      <c r="J34" s="6"/>
    </row>
    <row r="35" spans="1:11" s="2" customFormat="1" ht="15" customHeight="1" x14ac:dyDescent="0.2">
      <c r="A35" s="46"/>
      <c r="B35" s="4"/>
      <c r="C35" s="1"/>
      <c r="D35" s="1"/>
      <c r="E35" s="4"/>
      <c r="F35" s="4"/>
      <c r="G35" s="5"/>
      <c r="H35" s="5"/>
      <c r="I35" s="5"/>
      <c r="J35" s="6"/>
    </row>
    <row r="36" spans="1:11" s="2" customFormat="1" ht="15" customHeight="1" x14ac:dyDescent="0.2">
      <c r="A36" s="46"/>
      <c r="B36" s="4"/>
      <c r="C36" s="1"/>
      <c r="D36" s="1"/>
      <c r="E36" s="4"/>
      <c r="F36" s="4"/>
      <c r="G36" s="5"/>
      <c r="H36" s="5"/>
      <c r="I36" s="5"/>
      <c r="J36" s="6"/>
    </row>
    <row r="37" spans="1:11" s="2" customFormat="1" ht="15" customHeight="1" x14ac:dyDescent="0.2">
      <c r="A37" s="46"/>
      <c r="B37" s="4"/>
      <c r="C37" s="1"/>
      <c r="D37" s="1"/>
      <c r="E37" s="4"/>
      <c r="F37" s="4"/>
      <c r="G37" s="5"/>
      <c r="H37" s="5"/>
      <c r="I37" s="5"/>
      <c r="J37" s="6"/>
    </row>
    <row r="38" spans="1:11" s="2" customFormat="1" ht="15" customHeight="1" x14ac:dyDescent="0.2">
      <c r="A38" s="47"/>
      <c r="B38" s="4"/>
      <c r="C38" s="1"/>
      <c r="D38" s="1"/>
      <c r="E38" s="4"/>
      <c r="F38" s="4"/>
      <c r="G38" s="5"/>
      <c r="H38" s="5"/>
      <c r="I38" s="5"/>
      <c r="J38" s="6"/>
    </row>
    <row r="39" spans="1:11" s="2" customFormat="1" ht="15" customHeight="1" x14ac:dyDescent="0.2">
      <c r="B39" s="4"/>
      <c r="C39" s="1"/>
      <c r="D39" s="1"/>
      <c r="E39" s="4"/>
      <c r="F39" s="4"/>
      <c r="G39" s="5"/>
      <c r="H39" s="5"/>
      <c r="I39" s="5"/>
      <c r="J39" s="6"/>
    </row>
    <row r="40" spans="1:11" ht="15" customHeight="1" x14ac:dyDescent="0.2">
      <c r="K40" s="3"/>
    </row>
    <row r="41" spans="1:11" ht="15" customHeight="1" x14ac:dyDescent="0.2">
      <c r="K41" s="3"/>
    </row>
    <row r="42" spans="1:11" ht="27" customHeight="1" x14ac:dyDescent="0.2">
      <c r="K42" s="3"/>
    </row>
    <row r="48" spans="1:11" ht="27" customHeight="1" x14ac:dyDescent="0.2"/>
  </sheetData>
  <mergeCells count="9">
    <mergeCell ref="B21:G21"/>
    <mergeCell ref="B22:G22"/>
    <mergeCell ref="B16:J16"/>
    <mergeCell ref="B15:G15"/>
    <mergeCell ref="D2:G2"/>
    <mergeCell ref="D3:G3"/>
    <mergeCell ref="B5:J5"/>
    <mergeCell ref="B6:J6"/>
    <mergeCell ref="B8:J8"/>
  </mergeCells>
  <phoneticPr fontId="18" type="noConversion"/>
  <printOptions horizontalCentered="1"/>
  <pageMargins left="0.25" right="0.25" top="0.75" bottom="0.75" header="0.3" footer="0.3"/>
  <pageSetup paperSize="9" scale="84"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140625" defaultRowHeight="15.75" x14ac:dyDescent="0.25"/>
  <cols>
    <col min="1" max="1" width="5" style="13" customWidth="1"/>
    <col min="2" max="2" width="12.7109375" style="38" customWidth="1"/>
    <col min="3" max="3" width="12.7109375" style="39" customWidth="1"/>
    <col min="4" max="4" width="16.42578125" style="13" customWidth="1"/>
    <col min="5" max="5" width="13.140625" style="13" customWidth="1"/>
    <col min="6" max="6" width="10.5703125" style="13" customWidth="1"/>
    <col min="7" max="7" width="12.28515625" style="40" customWidth="1"/>
    <col min="8" max="9" width="7.5703125" style="13" customWidth="1"/>
    <col min="10" max="10" width="8.140625" style="13" bestFit="1" customWidth="1"/>
    <col min="11" max="12" width="7.5703125" style="13" customWidth="1"/>
    <col min="13" max="13" width="8.140625" style="13" bestFit="1" customWidth="1"/>
    <col min="14" max="15" width="7.5703125" style="13" customWidth="1"/>
    <col min="16" max="16" width="8.140625" style="13" bestFit="1" customWidth="1"/>
    <col min="17" max="17" width="11.28515625" style="13" customWidth="1"/>
    <col min="18" max="18" width="10.85546875" style="13" customWidth="1"/>
    <col min="19" max="19" width="15.42578125" style="13" customWidth="1"/>
    <col min="20" max="20" width="17.42578125" style="13" customWidth="1"/>
    <col min="21" max="16384" width="9.140625" style="13"/>
  </cols>
  <sheetData>
    <row r="1" spans="1:256" ht="15.95" customHeight="1" x14ac:dyDescent="0.25">
      <c r="A1" s="91" t="s">
        <v>6</v>
      </c>
      <c r="B1" s="91"/>
      <c r="C1" s="91"/>
      <c r="D1" s="91"/>
      <c r="E1" s="91"/>
      <c r="F1" s="91"/>
      <c r="G1" s="91"/>
      <c r="H1" s="91"/>
      <c r="I1" s="91"/>
      <c r="J1" s="91"/>
      <c r="K1" s="91"/>
      <c r="L1" s="91"/>
      <c r="M1" s="91"/>
      <c r="N1" s="91"/>
      <c r="O1" s="91"/>
      <c r="P1" s="91"/>
      <c r="Q1" s="91"/>
      <c r="R1" s="91"/>
      <c r="S1" s="91"/>
      <c r="T1" s="91"/>
    </row>
    <row r="2" spans="1:256" ht="15.95" customHeight="1" x14ac:dyDescent="0.25">
      <c r="A2" s="91" t="s">
        <v>7</v>
      </c>
      <c r="B2" s="91"/>
      <c r="C2" s="91"/>
      <c r="D2" s="91"/>
      <c r="E2" s="91"/>
      <c r="F2" s="91"/>
      <c r="G2" s="91"/>
      <c r="H2" s="91"/>
      <c r="I2" s="91"/>
      <c r="J2" s="91"/>
      <c r="K2" s="91"/>
      <c r="L2" s="91"/>
      <c r="M2" s="91"/>
      <c r="N2" s="91"/>
      <c r="O2" s="91"/>
      <c r="P2" s="91"/>
      <c r="Q2" s="91"/>
      <c r="R2" s="91"/>
      <c r="S2" s="91"/>
      <c r="T2" s="91"/>
    </row>
    <row r="3" spans="1:256" ht="15.95" customHeight="1" thickBot="1" x14ac:dyDescent="0.3">
      <c r="A3" s="14"/>
      <c r="B3" s="15"/>
      <c r="C3" s="92"/>
      <c r="D3" s="92"/>
      <c r="E3" s="92"/>
      <c r="F3" s="92"/>
      <c r="G3" s="92"/>
      <c r="H3" s="92"/>
      <c r="I3" s="92"/>
      <c r="J3" s="92"/>
      <c r="K3" s="92"/>
      <c r="L3" s="92"/>
      <c r="M3" s="92"/>
      <c r="N3" s="92"/>
      <c r="O3" s="92"/>
      <c r="P3" s="92"/>
      <c r="Q3" s="92"/>
      <c r="R3" s="92"/>
      <c r="S3" s="16">
        <f ca="1">TODAY()</f>
        <v>45670</v>
      </c>
      <c r="T3" s="14"/>
    </row>
    <row r="4" spans="1:256" ht="15.95" customHeight="1" x14ac:dyDescent="0.25">
      <c r="A4" s="93" t="s">
        <v>8</v>
      </c>
      <c r="B4" s="95" t="s">
        <v>9</v>
      </c>
      <c r="C4" s="95" t="s">
        <v>10</v>
      </c>
      <c r="D4" s="97" t="s">
        <v>11</v>
      </c>
      <c r="E4" s="95" t="s">
        <v>12</v>
      </c>
      <c r="F4" s="97" t="s">
        <v>13</v>
      </c>
      <c r="G4" s="99" t="s">
        <v>14</v>
      </c>
      <c r="H4" s="95" t="s">
        <v>15</v>
      </c>
      <c r="I4" s="95"/>
      <c r="J4" s="95"/>
      <c r="K4" s="105" t="s">
        <v>16</v>
      </c>
      <c r="L4" s="106"/>
      <c r="M4" s="107"/>
      <c r="N4" s="95" t="s">
        <v>17</v>
      </c>
      <c r="O4" s="95"/>
      <c r="P4" s="95"/>
      <c r="Q4" s="108" t="s">
        <v>18</v>
      </c>
      <c r="R4" s="95" t="s">
        <v>19</v>
      </c>
      <c r="S4" s="95" t="s">
        <v>20</v>
      </c>
      <c r="T4" s="101" t="s">
        <v>21</v>
      </c>
    </row>
    <row r="5" spans="1:256" ht="38.25" x14ac:dyDescent="0.25">
      <c r="A5" s="94"/>
      <c r="B5" s="96"/>
      <c r="C5" s="96"/>
      <c r="D5" s="98"/>
      <c r="E5" s="96"/>
      <c r="F5" s="98"/>
      <c r="G5" s="100"/>
      <c r="H5" s="17" t="s">
        <v>22</v>
      </c>
      <c r="I5" s="17" t="s">
        <v>23</v>
      </c>
      <c r="J5" s="17" t="s">
        <v>24</v>
      </c>
      <c r="K5" s="17" t="s">
        <v>22</v>
      </c>
      <c r="L5" s="17" t="s">
        <v>25</v>
      </c>
      <c r="M5" s="17" t="s">
        <v>24</v>
      </c>
      <c r="N5" s="17" t="s">
        <v>26</v>
      </c>
      <c r="O5" s="17" t="s">
        <v>27</v>
      </c>
      <c r="P5" s="17" t="s">
        <v>28</v>
      </c>
      <c r="Q5" s="109"/>
      <c r="R5" s="96"/>
      <c r="S5" s="96"/>
      <c r="T5" s="102"/>
    </row>
    <row r="6" spans="1:256" ht="39.950000000000003"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39.950000000000003"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39.950000000000003"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39.950000000000003"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39.950000000000003"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5.95" customHeight="1" thickBot="1" x14ac:dyDescent="0.3">
      <c r="A11" s="103" t="s">
        <v>29</v>
      </c>
      <c r="B11" s="104"/>
      <c r="C11" s="104"/>
      <c r="D11" s="104"/>
      <c r="E11" s="104"/>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1:E11"/>
    <mergeCell ref="H4:J4"/>
    <mergeCell ref="K4:M4"/>
    <mergeCell ref="N4:P4"/>
    <mergeCell ref="Q4:Q5"/>
    <mergeCell ref="A1:T1"/>
    <mergeCell ref="A2:T2"/>
    <mergeCell ref="C3:R3"/>
    <mergeCell ref="A4:A5"/>
    <mergeCell ref="B4:B5"/>
    <mergeCell ref="C4:C5"/>
    <mergeCell ref="D4:D5"/>
    <mergeCell ref="E4:E5"/>
    <mergeCell ref="F4:F5"/>
    <mergeCell ref="G4:G5"/>
    <mergeCell ref="T4:T5"/>
    <mergeCell ref="R4:R5"/>
    <mergeCell ref="S4:S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2.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79C38F5-F64D-429F-A7AD-185EF62C70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2024-12-23T03:51:33Z</cp:lastPrinted>
  <dcterms:created xsi:type="dcterms:W3CDTF">2008-08-31T05:35:23Z</dcterms:created>
  <dcterms:modified xsi:type="dcterms:W3CDTF">2025-01-13T05:57:38Z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