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6" documentId="13_ncr:1_{FE0C1D1C-34D1-4A3D-8338-3972CD35B856}" xr6:coauthVersionLast="47" xr6:coauthVersionMax="47" xr10:uidLastSave="{115D4115-4023-42E9-968E-FD62A9742F03}"/>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template'!$A$1:$J$18</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7" i="10" l="1"/>
  <c r="R11" i="5" l="1"/>
  <c r="Q11" i="5"/>
  <c r="P11" i="5"/>
  <c r="M11" i="5"/>
  <c r="J11" i="5"/>
  <c r="S3" i="5"/>
</calcChain>
</file>

<file path=xl/sharedStrings.xml><?xml version="1.0" encoding="utf-8"?>
<sst xmlns="http://schemas.openxmlformats.org/spreadsheetml/2006/main" count="77" uniqueCount="69">
  <si>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</si>
  <si>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</si>
  <si>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</si>
  <si>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</si>
  <si>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</si>
  <si>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</si>
  <si>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</si>
  <si>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</si>
  <si>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</si>
  <si>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</si>
  <si>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</si>
  <si>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</si>
  <si>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</si>
  <si>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</si>
  <si>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</si>
  <si>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</si>
  <si>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</si>
  <si>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</si>
  <si>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</si>
  <si>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</si>
  <si>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</si>
  <si>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</si>
  <si>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</si>
  <si>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</si>
  <si>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</si>
  <si>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</si>
  <si>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</si>
  <si>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</si>
  <si>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</si>
  <si>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</si>
  <si>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</si>
  <si>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</si>
  <si>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</si>
  <si>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</si>
  <si>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</si>
  <si>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</si>
  <si>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</si>
  <si>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</si>
  <si>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</si>
  <si>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</si>
  <si>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</si>
  <si>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</si>
  <si>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</si>
  <si>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</si>
  <si>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m3</t>
  </si>
  <si>
    <t>A.9</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</si>
  <si>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</si>
  <si>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</si>
  <si>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</si>
  <si>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</si>
  <si>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تهیه شیشه چهار ملی با کیفیت عالی مع نصب آن با چسپ شیشه Akfix مکمل اطراف شیشه با امور ایجابی برای دروازه و کلکین های مدرسه</t>
  </si>
  <si>
    <t>صاف کاری، رنگمالی از رنگ مات تخته های سیاه تدریسی به ابعاد 2.5*1.3 با کیفیت عالی تحت نظر انجینیر مراقبت کننده</t>
  </si>
  <si>
    <t xml:space="preserve">Supply and installation of best quality 4mm glasses with adhesive Akfix glue for doors and windows with all requirements </t>
  </si>
  <si>
    <t>Repairing, smoothing and painting of blackboards for classrooms with best quailty Matte black color, size (1.3*2.5m) by satisfaction of SIP Engineers</t>
  </si>
  <si>
    <t>Repairing and evaluating the results of teaching repairs with oil painting on both sides, while ensuring the handle is dropped with excellent quality and positive outcomes</t>
  </si>
  <si>
    <t xml:space="preserve">ترمیم و چک انجامه باب کلکین های تعمیر های تدریسی مع رنگ آمیزی روغنی دو طرفه و انداختن دستگیره با کیفیت عالی با امور ایجابی </t>
  </si>
  <si>
    <t>Cutting the profile of the school entrance gates with dimensions of 3x2.5 meters and 1.2x2.5 meters, casting the 40x80 profile weighing 22 kg and the 20x20 beam weighing 7 kg, and installing the existing sheets in the field. Additionally, casting the brain lock with excellent quality, while disposing of any mess and ensuring the use of stainless paint and oil paint, highlighting all their positive aspects</t>
  </si>
  <si>
    <t xml:space="preserve">کندنک کاری پروفیل دروازه های وردی مکتب به ابعاد 3*2.5 و 1.2*2.5 متر و انداختن پروفیل 40*80 وزن 22 کیلو و زوار 20*20 وزن 7 کیلو گرام و نصب ورق های موجود در ساحه و انداختن قفل مغزی با کییفیت عالی و انداختن اهنجامه و رنگ ضد زنگ و رنگ روغنی با تمام امور ایجابی آن </t>
  </si>
  <si>
    <t>Excavating damaged concrete and removing it from the roof, then repairing it with a mixture of materials of brand 200, ensuring there are no spikes in the new concrete</t>
  </si>
  <si>
    <t xml:space="preserve">کندن کاری کانکریت مخروبه و انداختن کانکریت بدون سیخ پشت بام تعمیر تدریسی با مخلوط مصالح مارک 200 باامورایجابی </t>
  </si>
  <si>
    <t>Preparation and installation of Isogam on the roof for the teaching and toilet areas, using Iranian national Isogam 4 with a layer of high-quality bitumen, all under the supervision of the supervising engineer</t>
  </si>
  <si>
    <t>تهیه و نصب ایزوگام پشت بام تعمیر تدریسی و توالت ها از ایزوگام 4 ملی ایرانی مع یک لایه قیر با کیفیت عالی تحت نظر انجینیر مراقبت کننده.</t>
  </si>
  <si>
    <t>ترمیم دروازه های چوبی مع انداختن قفل مغزی و تکمیل انجامه باب و رنگ مال روغنی دو طرفه با تمام امور ایجابی آن</t>
  </si>
  <si>
    <t>Repair of wooden doors, including the installation of brain locks, completion of the door ends, and application of two-sided oil paint, highlighting all its positive aspects</t>
  </si>
  <si>
    <t>Painting of metal gates, including the installation of cylinder locks and all associated tasks</t>
  </si>
  <si>
    <t>رنگ آمیزی دروازه های فلزی مع انداختن قفل مغزی با تمام امور ایجابی آن</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</si>
  <si>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</si>
  <si>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</si>
  <si>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:Naswan Chanaran  School ( مکتب نسوان چناران)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</si>
</sst>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
      <sz val="12"/>
      <name val="Cambria"/>
      <family val="1"/>
      <scheme val="maj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1" fontId="26" fillId="24" borderId="10" xfId="40" applyNumberFormat="1" applyFont="1" applyFill="1" applyBorder="1" applyAlignment="1">
      <alignment horizontal="center" vertical="center"/>
    </xf>
    <xf numFmtId="0" fontId="30" fillId="24" borderId="10" xfId="0" applyFont="1" applyFill="1" applyBorder="1" applyAlignment="1">
      <alignment vertical="center" wrapText="1"/>
    </xf>
    <xf numFmtId="1" fontId="30" fillId="24" borderId="10" xfId="0" applyNumberFormat="1" applyFont="1" applyFill="1" applyBorder="1" applyAlignment="1">
      <alignment horizontal="center" vertical="center"/>
    </xf>
    <xf numFmtId="0" fontId="30" fillId="24" borderId="23" xfId="0" applyFont="1" applyFill="1" applyBorder="1" applyAlignment="1">
      <alignment horizontal="right" vertical="center" wrapText="1"/>
    </xf>
    <xf numFmtId="0" fontId="30" fillId="24" borderId="23" xfId="0" applyFont="1" applyFill="1" applyBorder="1" applyAlignment="1">
      <alignment vertical="center" wrapText="1"/>
    </xf>
    <xf numFmtId="169" fontId="30" fillId="24" borderId="10" xfId="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60955</xdr:colOff>
      <xdr:row>0</xdr:row>
      <xdr:rowOff>187344</xdr:rowOff>
    </xdr:from>
    <xdr:to>
      <xdr:col>9</xdr:col>
      <xdr:colOff>974909</xdr:colOff>
      <xdr:row>4</xdr:row>
      <xdr:rowOff>57413</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34765" y="187344"/>
          <a:ext cx="925384" cy="839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4"/>
  <sheetViews>
    <sheetView showGridLines="0" tabSelected="1" view="pageBreakPreview" topLeftCell="B1" zoomScale="110" zoomScaleNormal="100" zoomScaleSheetLayoutView="110" workbookViewId="0">
      <pane ySplit="7" topLeftCell="A8" activePane="bottomLeft" state="frozen"/>
      <selection pane="bottomLeft" activeCell="C23" sqref="C23"/>
    </sheetView>
  </sheetViews>
  <sheetFormatPr defaultColWidth="9.28515625" defaultRowHeight="15" customHeight="1" x14ac:dyDescent="0.2"/>
  <cols>
    <col min="1" max="1" width="9.28515625" style="1" hidden="1" customWidth="1"/>
    <col min="2" max="2" width="6.42578125" style="4" customWidth="1"/>
    <col min="3" max="3" width="49.28515625" style="1" customWidth="1"/>
    <col min="4" max="4" width="53.42578125" style="1" customWidth="1"/>
    <col min="5" max="5" width="8.5703125" style="4" customWidth="1"/>
    <col min="6" max="6" width="6.5703125" style="4" customWidth="1"/>
    <col min="7" max="7" width="10.28515625" style="5" customWidth="1"/>
    <col min="8"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35</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68</v>
      </c>
      <c r="C5" s="76"/>
      <c r="D5" s="76"/>
      <c r="E5" s="76"/>
      <c r="F5" s="76"/>
      <c r="G5" s="76"/>
      <c r="H5" s="76"/>
      <c r="I5" s="76"/>
      <c r="J5" s="76"/>
    </row>
    <row r="6" spans="2:10" ht="19.5" customHeight="1" x14ac:dyDescent="0.2">
      <c r="B6" s="76" t="s">
        <v>67</v>
      </c>
      <c r="C6" s="76"/>
      <c r="D6" s="76"/>
      <c r="E6" s="76"/>
      <c r="F6" s="76"/>
      <c r="G6" s="76"/>
      <c r="H6" s="76"/>
      <c r="I6" s="76"/>
      <c r="J6" s="76"/>
    </row>
    <row r="7" spans="2:10" s="2" customFormat="1" ht="40.5" customHeight="1" x14ac:dyDescent="0.2">
      <c r="B7" s="69" t="s">
        <v>1</v>
      </c>
      <c r="C7" s="69" t="s">
        <v>33</v>
      </c>
      <c r="D7" s="69" t="s">
        <v>34</v>
      </c>
      <c r="E7" s="69" t="s">
        <v>2</v>
      </c>
      <c r="F7" s="69" t="s">
        <v>3</v>
      </c>
      <c r="G7" s="69" t="s">
        <v>36</v>
      </c>
      <c r="H7" s="69" t="s">
        <v>49</v>
      </c>
      <c r="I7" s="69" t="s">
        <v>32</v>
      </c>
      <c r="J7" s="69" t="s">
        <v>31</v>
      </c>
    </row>
    <row r="8" spans="2:10" s="2" customFormat="1" ht="123" customHeight="1" x14ac:dyDescent="0.2">
      <c r="B8" s="80" t="s">
        <v>66</v>
      </c>
      <c r="C8" s="81"/>
      <c r="D8" s="81"/>
      <c r="E8" s="81"/>
      <c r="F8" s="81"/>
      <c r="G8" s="81"/>
      <c r="H8" s="81"/>
      <c r="I8" s="81"/>
      <c r="J8" s="82"/>
    </row>
    <row r="9" spans="2:10" s="2" customFormat="1" ht="39.75" customHeight="1" x14ac:dyDescent="0.2">
      <c r="B9" s="51" t="s">
        <v>29</v>
      </c>
      <c r="C9" s="62" t="s">
        <v>52</v>
      </c>
      <c r="D9" s="52" t="s">
        <v>50</v>
      </c>
      <c r="E9" s="63">
        <v>80</v>
      </c>
      <c r="F9" s="49" t="s">
        <v>43</v>
      </c>
      <c r="G9" s="54"/>
      <c r="H9" s="59"/>
      <c r="I9" s="56"/>
      <c r="J9" s="50"/>
    </row>
    <row r="10" spans="2:10" s="2" customFormat="1" ht="47.25" x14ac:dyDescent="0.2">
      <c r="B10" s="51" t="s">
        <v>30</v>
      </c>
      <c r="C10" s="58" t="s">
        <v>54</v>
      </c>
      <c r="D10" s="64" t="s">
        <v>55</v>
      </c>
      <c r="E10" s="65">
        <v>115</v>
      </c>
      <c r="F10" s="49" t="s">
        <v>43</v>
      </c>
      <c r="G10" s="54"/>
      <c r="H10" s="59"/>
      <c r="I10" s="56"/>
      <c r="J10" s="50"/>
    </row>
    <row r="11" spans="2:10" s="2" customFormat="1" ht="91.15" customHeight="1" x14ac:dyDescent="0.2">
      <c r="B11" s="51" t="s">
        <v>37</v>
      </c>
      <c r="C11" s="62" t="s">
        <v>56</v>
      </c>
      <c r="D11" s="64" t="s">
        <v>57</v>
      </c>
      <c r="E11" s="65">
        <v>10.5</v>
      </c>
      <c r="F11" s="49" t="s">
        <v>43</v>
      </c>
      <c r="G11" s="54"/>
      <c r="H11" s="59"/>
      <c r="I11" s="56"/>
      <c r="J11" s="50"/>
    </row>
    <row r="12" spans="2:10" s="2" customFormat="1" ht="38.25" x14ac:dyDescent="0.2">
      <c r="B12" s="51" t="s">
        <v>38</v>
      </c>
      <c r="C12" s="62" t="s">
        <v>58</v>
      </c>
      <c r="D12" s="66" t="s">
        <v>59</v>
      </c>
      <c r="E12" s="65">
        <v>40</v>
      </c>
      <c r="F12" s="49" t="s">
        <v>44</v>
      </c>
      <c r="G12" s="54"/>
      <c r="H12" s="59"/>
      <c r="I12" s="56"/>
      <c r="J12" s="50"/>
    </row>
    <row r="13" spans="2:10" s="2" customFormat="1" ht="51" x14ac:dyDescent="0.2">
      <c r="B13" s="51" t="s">
        <v>39</v>
      </c>
      <c r="C13" s="58" t="s">
        <v>60</v>
      </c>
      <c r="D13" s="67" t="s">
        <v>61</v>
      </c>
      <c r="E13" s="65">
        <v>1010</v>
      </c>
      <c r="F13" s="49" t="s">
        <v>43</v>
      </c>
      <c r="G13" s="54"/>
      <c r="H13" s="59"/>
      <c r="I13" s="56"/>
      <c r="J13" s="50"/>
    </row>
    <row r="14" spans="2:10" s="2" customFormat="1" ht="42" customHeight="1" x14ac:dyDescent="0.2">
      <c r="B14" s="51" t="s">
        <v>40</v>
      </c>
      <c r="C14" s="58" t="s">
        <v>53</v>
      </c>
      <c r="D14" s="52" t="s">
        <v>51</v>
      </c>
      <c r="E14" s="68">
        <v>31.5</v>
      </c>
      <c r="F14" s="49" t="s">
        <v>43</v>
      </c>
      <c r="G14" s="54"/>
      <c r="H14" s="59"/>
      <c r="I14" s="56"/>
      <c r="J14" s="50"/>
    </row>
    <row r="15" spans="2:10" s="2" customFormat="1" ht="39" customHeight="1" x14ac:dyDescent="0.2">
      <c r="B15" s="51" t="s">
        <v>41</v>
      </c>
      <c r="C15" s="58" t="s">
        <v>63</v>
      </c>
      <c r="D15" s="52" t="s">
        <v>62</v>
      </c>
      <c r="E15" s="68">
        <v>43.2</v>
      </c>
      <c r="F15" s="49" t="s">
        <v>43</v>
      </c>
      <c r="G15" s="54"/>
      <c r="H15" s="59"/>
      <c r="I15" s="56"/>
      <c r="J15" s="50"/>
    </row>
    <row r="16" spans="2:10" s="2" customFormat="1" ht="51.75" customHeight="1" x14ac:dyDescent="0.2">
      <c r="B16" s="51" t="s">
        <v>42</v>
      </c>
      <c r="C16" s="58" t="s">
        <v>64</v>
      </c>
      <c r="D16" s="67" t="s">
        <v>65</v>
      </c>
      <c r="E16" s="68">
        <v>46</v>
      </c>
      <c r="F16" s="49" t="s">
        <v>43</v>
      </c>
      <c r="G16" s="54"/>
      <c r="H16" s="59"/>
      <c r="I16" s="56"/>
      <c r="J16" s="50"/>
    </row>
    <row r="17" spans="1:12" s="2" customFormat="1" ht="27" customHeight="1" x14ac:dyDescent="0.2">
      <c r="B17" s="51" t="s">
        <v>45</v>
      </c>
      <c r="C17" s="60" t="s">
        <v>46</v>
      </c>
      <c r="D17" s="52" t="s">
        <v>47</v>
      </c>
      <c r="E17" s="53">
        <v>4</v>
      </c>
      <c r="F17" s="49" t="s">
        <v>48</v>
      </c>
      <c r="G17" s="54">
        <v>500</v>
      </c>
      <c r="H17" s="59">
        <f t="shared" ref="H9:H17" si="0">E17*G17</f>
        <v>2000</v>
      </c>
      <c r="I17" s="56"/>
      <c r="J17" s="48"/>
    </row>
    <row r="18" spans="1:12" s="2" customFormat="1" ht="21" customHeight="1" x14ac:dyDescent="0.2">
      <c r="B18" s="77" t="s">
        <v>4</v>
      </c>
      <c r="C18" s="78"/>
      <c r="D18" s="78"/>
      <c r="E18" s="78"/>
      <c r="F18" s="78"/>
      <c r="G18" s="79"/>
      <c r="H18" s="55"/>
      <c r="I18" s="61"/>
      <c r="J18" s="44"/>
      <c r="L18" s="57"/>
    </row>
    <row r="19" spans="1:12" s="2" customFormat="1" ht="6.75" customHeight="1" x14ac:dyDescent="0.2">
      <c r="B19" s="8"/>
      <c r="C19" s="9"/>
      <c r="D19" s="9"/>
      <c r="E19" s="4"/>
      <c r="F19" s="4"/>
      <c r="G19" s="10"/>
      <c r="H19" s="10"/>
      <c r="I19" s="11"/>
      <c r="J19" s="12"/>
    </row>
    <row r="20" spans="1:12" s="2" customFormat="1" ht="9.75" customHeight="1" x14ac:dyDescent="0.2">
      <c r="B20" s="4"/>
      <c r="C20" s="1"/>
      <c r="D20" s="1"/>
      <c r="E20" s="4"/>
      <c r="F20" s="4"/>
      <c r="G20" s="5"/>
      <c r="H20" s="5"/>
      <c r="I20" s="5"/>
      <c r="J20" s="6"/>
    </row>
    <row r="21" spans="1:12" s="2" customFormat="1" ht="24" customHeight="1" x14ac:dyDescent="0.2">
      <c r="A21" s="45"/>
      <c r="B21" s="4"/>
      <c r="C21" s="1"/>
      <c r="D21" s="1"/>
      <c r="E21" s="4"/>
      <c r="F21" s="4"/>
      <c r="G21" s="5"/>
      <c r="H21" s="5"/>
      <c r="I21" s="5"/>
      <c r="J21" s="6"/>
    </row>
    <row r="22" spans="1:12" s="2" customFormat="1" ht="15" customHeight="1" x14ac:dyDescent="0.2">
      <c r="A22" s="46"/>
      <c r="B22" s="4"/>
      <c r="C22" s="1"/>
      <c r="D22" s="1"/>
      <c r="E22" s="4"/>
      <c r="F22" s="4"/>
      <c r="G22" s="5"/>
      <c r="H22" s="5"/>
      <c r="I22" s="5"/>
      <c r="J22" s="6"/>
    </row>
    <row r="23" spans="1:12" s="2" customFormat="1" ht="15" customHeight="1" x14ac:dyDescent="0.2">
      <c r="A23" s="46"/>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7"/>
      <c r="B34" s="4"/>
      <c r="C34" s="1"/>
      <c r="D34" s="1"/>
      <c r="E34" s="4"/>
      <c r="F34" s="4"/>
      <c r="G34" s="5"/>
      <c r="H34" s="5"/>
      <c r="I34" s="5"/>
      <c r="J34" s="6"/>
    </row>
    <row r="35" spans="1:11" s="2" customFormat="1" ht="15" customHeight="1" x14ac:dyDescent="0.2">
      <c r="B35" s="4"/>
      <c r="C35" s="1"/>
      <c r="D35" s="1"/>
      <c r="E35" s="4"/>
      <c r="F35" s="4"/>
      <c r="G35" s="5"/>
      <c r="H35" s="5"/>
      <c r="I35" s="5"/>
      <c r="J35" s="6"/>
    </row>
    <row r="36" spans="1:11" ht="15" customHeight="1" x14ac:dyDescent="0.2">
      <c r="K36" s="3"/>
    </row>
    <row r="37" spans="1:11" ht="15" customHeight="1" x14ac:dyDescent="0.2">
      <c r="K37" s="3"/>
    </row>
    <row r="38" spans="1:11" ht="27" customHeight="1" x14ac:dyDescent="0.2">
      <c r="K38" s="3"/>
    </row>
    <row r="44" spans="1:11" ht="27" customHeight="1" x14ac:dyDescent="0.2"/>
  </sheetData>
  <mergeCells count="6">
    <mergeCell ref="D2:G2"/>
    <mergeCell ref="D3:G3"/>
    <mergeCell ref="B5:J5"/>
    <mergeCell ref="B6:J6"/>
    <mergeCell ref="B18:G18"/>
    <mergeCell ref="B8:J8"/>
  </mergeCells>
  <phoneticPr fontId="18" type="noConversion"/>
  <printOptions horizontalCentered="1"/>
  <pageMargins left="0.25" right="0.25" top="0.75" bottom="0.75" header="0.3" footer="0.3"/>
  <pageSetup paperSize="9" scale="80"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91" t="s">
        <v>5</v>
      </c>
      <c r="B1" s="91"/>
      <c r="C1" s="91"/>
      <c r="D1" s="91"/>
      <c r="E1" s="91"/>
      <c r="F1" s="91"/>
      <c r="G1" s="91"/>
      <c r="H1" s="91"/>
      <c r="I1" s="91"/>
      <c r="J1" s="91"/>
      <c r="K1" s="91"/>
      <c r="L1" s="91"/>
      <c r="M1" s="91"/>
      <c r="N1" s="91"/>
      <c r="O1" s="91"/>
      <c r="P1" s="91"/>
      <c r="Q1" s="91"/>
      <c r="R1" s="91"/>
      <c r="S1" s="91"/>
      <c r="T1" s="91"/>
    </row>
    <row r="2" spans="1:256" ht="16.149999999999999" customHeight="1" x14ac:dyDescent="0.25">
      <c r="A2" s="91" t="s">
        <v>6</v>
      </c>
      <c r="B2" s="91"/>
      <c r="C2" s="91"/>
      <c r="D2" s="91"/>
      <c r="E2" s="91"/>
      <c r="F2" s="91"/>
      <c r="G2" s="91"/>
      <c r="H2" s="91"/>
      <c r="I2" s="91"/>
      <c r="J2" s="91"/>
      <c r="K2" s="91"/>
      <c r="L2" s="91"/>
      <c r="M2" s="91"/>
      <c r="N2" s="91"/>
      <c r="O2" s="91"/>
      <c r="P2" s="91"/>
      <c r="Q2" s="91"/>
      <c r="R2" s="91"/>
      <c r="S2" s="91"/>
      <c r="T2" s="91"/>
    </row>
    <row r="3" spans="1:256" ht="16.149999999999999" customHeight="1" thickBot="1" x14ac:dyDescent="0.3">
      <c r="A3" s="14"/>
      <c r="B3" s="15"/>
      <c r="C3" s="92"/>
      <c r="D3" s="92"/>
      <c r="E3" s="92"/>
      <c r="F3" s="92"/>
      <c r="G3" s="92"/>
      <c r="H3" s="92"/>
      <c r="I3" s="92"/>
      <c r="J3" s="92"/>
      <c r="K3" s="92"/>
      <c r="L3" s="92"/>
      <c r="M3" s="92"/>
      <c r="N3" s="92"/>
      <c r="O3" s="92"/>
      <c r="P3" s="92"/>
      <c r="Q3" s="92"/>
      <c r="R3" s="92"/>
      <c r="S3" s="16">
        <f ca="1">TODAY()</f>
        <v>45670</v>
      </c>
      <c r="T3" s="14"/>
    </row>
    <row r="4" spans="1:256" ht="16.149999999999999" customHeight="1" x14ac:dyDescent="0.25">
      <c r="A4" s="93" t="s">
        <v>7</v>
      </c>
      <c r="B4" s="85" t="s">
        <v>8</v>
      </c>
      <c r="C4" s="85" t="s">
        <v>9</v>
      </c>
      <c r="D4" s="96" t="s">
        <v>10</v>
      </c>
      <c r="E4" s="85" t="s">
        <v>11</v>
      </c>
      <c r="F4" s="96" t="s">
        <v>12</v>
      </c>
      <c r="G4" s="98" t="s">
        <v>13</v>
      </c>
      <c r="H4" s="85" t="s">
        <v>14</v>
      </c>
      <c r="I4" s="85"/>
      <c r="J4" s="85"/>
      <c r="K4" s="86" t="s">
        <v>15</v>
      </c>
      <c r="L4" s="87"/>
      <c r="M4" s="88"/>
      <c r="N4" s="85" t="s">
        <v>16</v>
      </c>
      <c r="O4" s="85"/>
      <c r="P4" s="85"/>
      <c r="Q4" s="89" t="s">
        <v>17</v>
      </c>
      <c r="R4" s="85" t="s">
        <v>18</v>
      </c>
      <c r="S4" s="85" t="s">
        <v>19</v>
      </c>
      <c r="T4" s="100" t="s">
        <v>20</v>
      </c>
    </row>
    <row r="5" spans="1:256" ht="38.25" x14ac:dyDescent="0.25">
      <c r="A5" s="94"/>
      <c r="B5" s="95"/>
      <c r="C5" s="95"/>
      <c r="D5" s="97"/>
      <c r="E5" s="95"/>
      <c r="F5" s="97"/>
      <c r="G5" s="99"/>
      <c r="H5" s="17" t="s">
        <v>21</v>
      </c>
      <c r="I5" s="17" t="s">
        <v>22</v>
      </c>
      <c r="J5" s="17" t="s">
        <v>23</v>
      </c>
      <c r="K5" s="17" t="s">
        <v>21</v>
      </c>
      <c r="L5" s="17" t="s">
        <v>24</v>
      </c>
      <c r="M5" s="17" t="s">
        <v>23</v>
      </c>
      <c r="N5" s="17" t="s">
        <v>25</v>
      </c>
      <c r="O5" s="17" t="s">
        <v>26</v>
      </c>
      <c r="P5" s="17" t="s">
        <v>27</v>
      </c>
      <c r="Q5" s="90"/>
      <c r="R5" s="95"/>
      <c r="S5" s="95"/>
      <c r="T5" s="101"/>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3" t="s">
        <v>28</v>
      </c>
      <c r="B11" s="84"/>
      <c r="C11" s="84"/>
      <c r="D11" s="84"/>
      <c r="E11" s="84"/>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2024-12-22T11:38:26Z</cp:lastPrinted>
  <dcterms:created xsi:type="dcterms:W3CDTF">2008-08-31T05:35:23Z</dcterms:created>
  <dcterms:modified xsi:type="dcterms:W3CDTF">2025-01-13T06:28:34Z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