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Procurement Do\Procurement Forms For North Project 2024 - Copy\Kabul Form NORTH Project -2024\Tendering\RFQ-0006\"/>
    </mc:Choice>
  </mc:AlternateContent>
  <xr:revisionPtr revIDLastSave="0" documentId="13_ncr:1_{7898DEA9-F138-40CB-BEE9-0664902D9DF8}" xr6:coauthVersionLast="47" xr6:coauthVersionMax="47" xr10:uidLastSave="{00000000-0000-0000-0000-000000000000}"/>
  <bookViews>
    <workbookView xWindow="28680" yWindow="-2475" windowWidth="29040" windowHeight="15720" xr2:uid="{C8E4E456-101A-4AF0-BB83-22CE6FB47F78}"/>
  </bookViews>
  <sheets>
    <sheet name="RFQ-0006" sheetId="1" r:id="rId1"/>
  </sheets>
  <definedNames>
    <definedName name="Check14" localSheetId="0">'RFQ-0006'!$B$57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1" i="1" l="1"/>
  <c r="K68" i="1" s="1"/>
  <c r="K45" i="1"/>
  <c r="K44" i="1"/>
  <c r="K43" i="1"/>
  <c r="K42" i="1"/>
  <c r="K41" i="1"/>
  <c r="K40" i="1"/>
  <c r="K39" i="1"/>
  <c r="K38" i="1"/>
  <c r="K37" i="1"/>
  <c r="K36" i="1"/>
  <c r="K35" i="1"/>
  <c r="K34" i="1"/>
  <c r="C23" i="1"/>
  <c r="C22" i="1"/>
  <c r="K46" i="1" l="1"/>
  <c r="K47" i="1" s="1"/>
  <c r="K48" i="1" s="1"/>
</calcChain>
</file>

<file path=xl/sharedStrings.xml><?xml version="1.0" encoding="utf-8"?>
<sst xmlns="http://schemas.openxmlformats.org/spreadsheetml/2006/main" count="114" uniqueCount="106">
  <si>
    <t xml:space="preserve">Homeland Youths Social Inventive Organization (HYSIO) </t>
  </si>
  <si>
    <t>REQUEST FOR QUOTES</t>
  </si>
  <si>
    <t>Quote Number:</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</si>
  <si>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</si>
  <si>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</si>
  <si>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</si>
  <si>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</si>
  <si>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</si>
  <si>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</si>
  <si>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</si>
  <si>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</si>
  <si>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</si>
  <si>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</si>
  <si>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</si>
  <si>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</si>
  <si>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</si>
  <si>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Website</t>
  </si>
  <si>
    <t>www.hysiafg.org</t>
  </si>
  <si>
    <t>Facebook Page</t>
  </si>
  <si>
    <t>Registered with:</t>
  </si>
  <si>
    <t>Ministry of Economy, Islamic Emirate of Afghanistan</t>
  </si>
  <si>
    <t>Re-registration Number</t>
  </si>
  <si>
    <t>REQUEST FOR QUOTES (RFQ)</t>
  </si>
  <si>
    <t>RFQ#:</t>
  </si>
  <si>
    <t>RFQ Name:</t>
  </si>
  <si>
    <t>RFQ Issue Date:</t>
  </si>
  <si>
    <t>RFQ Due Date:</t>
  </si>
  <si>
    <t>Specifications/Statement of Work:</t>
  </si>
  <si>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</si>
  <si>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</si>
  <si>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</si>
  <si>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</si>
  <si>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</si>
  <si>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</si>
  <si>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</si>
  <si>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</si>
  <si>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</si>
  <si>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</si>
  <si>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</si>
  <si>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</si>
  <si>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</si>
  <si>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</si>
  <si>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 xml:space="preserve">Total </t>
  </si>
  <si>
    <t>Tax 2%</t>
  </si>
  <si>
    <t>Net Total Amount</t>
  </si>
  <si>
    <t xml:space="preserve">Delivery duration: </t>
  </si>
  <si>
    <t>From</t>
  </si>
  <si>
    <t>To</t>
  </si>
  <si>
    <t>within one week</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</si>
  <si>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</si>
  <si>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</si>
  <si>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</si>
  <si>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</si>
  <si>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</si>
  <si>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</si>
  <si>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</si>
  <si>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</si>
  <si>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</si>
  <si>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</si>
  <si>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</si>
  <si>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</si>
  <si>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</si>
  <si>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</si>
  <si>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</si>
  <si>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</si>
  <si>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</si>
  <si>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</si>
  <si>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</si>
  <si>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</si>
  <si>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</si>
  <si>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</si>
  <si>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</si>
  <si>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</si>
  <si>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</si>
  <si>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</si>
  <si>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</si>
  <si>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</si>
  <si>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Terms And Condition</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</si>
  <si>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</si>
  <si>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</si>
  <si>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</si>
  <si>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</si>
  <si>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</si>
  <si>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</si>
  <si>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</si>
  <si>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</si>
  <si>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</si>
  <si>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</si>
  <si>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 xml:space="preserve">Banner Best Quality 3/4 </t>
  </si>
  <si>
    <t xml:space="preserve">Notebook With HYSIO Logo And Messages </t>
  </si>
  <si>
    <t xml:space="preserve">Pen With HYSIO Logo And Messages </t>
  </si>
  <si>
    <t xml:space="preserve">Fabric Bag With HYSIO Logo </t>
  </si>
  <si>
    <t xml:space="preserve">Burcher With HYSIO Logo And Messages </t>
  </si>
  <si>
    <t xml:space="preserve">Banner </t>
  </si>
  <si>
    <t xml:space="preserve">60 Sheets </t>
  </si>
  <si>
    <t xml:space="preserve">Best Quality </t>
  </si>
  <si>
    <t xml:space="preserve">A4 Size </t>
  </si>
  <si>
    <t>Pcs</t>
  </si>
  <si>
    <t xml:space="preserve">EORE Awareness </t>
  </si>
  <si>
    <t>Signing contract</t>
  </si>
  <si>
    <t>50/40</t>
  </si>
  <si>
    <r>
      <t xml:space="preserve"> (</t>
    </r>
    <r>
      <rPr>
        <i/>
        <sz val="14"/>
        <color theme="1"/>
        <rFont val="Arial"/>
        <family val="2"/>
      </rPr>
      <t>Complete Description of Commercial Goods/Commercial Services Needed):</t>
    </r>
    <r>
      <rPr>
        <sz val="14"/>
        <color theme="1"/>
        <rFont val="Arial"/>
        <family val="2"/>
      </rPr>
      <t xml:space="preserve"> The vendor will be paid within 7 days after receiving of the invoice subject to successful completion of the work and/or delivery of the items </t>
    </r>
  </si>
  <si>
    <t>RFQ-North-0006</t>
  </si>
  <si>
    <t>0093 202212663</t>
  </si>
  <si>
    <t>procurement@hysiafg.org
0093 202212663</t>
  </si>
  <si>
    <t>1- 	FOB Destination
2- 	Price to include shipping, duty, administrative and overhead costs.
3- 	Quote will be valid for 7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</si>
</sst>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d\-mmm\-yyyy;@"/>
    <numFmt numFmtId="165" formatCode="[$AFN]\ #,##0.00"/>
    <numFmt numFmtId="166" formatCode="_([$AFN]\ * #,##0.00_);_([$AFN]\ * \(#,##0.00\);_([$AFN]\ * &quot;-&quot;??_);_(@_)"/>
    <numFmt numFmtId="167" formatCode="[$-F400]h:mm:ss\ AM/PM"/>
  </numFmts>
  <fonts count="25"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b/>
      <sz val="12"/>
      <color theme="1"/>
      <name val="Arial"/>
      <family val="2"/>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6"/>
      <color theme="1"/>
      <name val="Arial"/>
      <family val="2"/>
    </font>
    <font>
      <b/>
      <sz val="14"/>
      <color theme="1"/>
      <name val="Arial"/>
      <family val="2"/>
    </font>
    <font>
      <sz val="12"/>
      <color rgb="FF000000"/>
      <name val="Arial"/>
      <family val="2"/>
    </font>
    <font>
      <sz val="11"/>
      <color rgb="FF000000"/>
      <name val="Arial"/>
      <family val="2"/>
    </font>
    <font>
      <b/>
      <i/>
      <sz val="12"/>
      <color theme="1"/>
      <name val="Arial"/>
      <family val="2"/>
    </font>
    <font>
      <u/>
      <sz val="12"/>
      <color theme="10"/>
      <name val="Arial"/>
      <family val="2"/>
    </font>
    <font>
      <sz val="11"/>
      <name val="Arial"/>
      <family val="2"/>
    </font>
    <font>
      <u/>
      <sz val="11"/>
      <color theme="10"/>
      <name val="Arial"/>
      <family val="2"/>
    </font>
    <font>
      <b/>
      <sz val="14"/>
      <color theme="1"/>
      <name val="Aptos Narrow"/>
      <family val="2"/>
      <scheme val="minor"/>
    </font>
    <font>
      <b/>
      <sz val="12"/>
      <color rgb="FF000000"/>
      <name val="Arial"/>
      <family val="2"/>
    </font>
    <font>
      <b/>
      <sz val="12"/>
      <name val="Arial"/>
      <family val="2"/>
    </font>
    <font>
      <b/>
      <sz val="11"/>
      <color theme="1"/>
      <name val="Arial"/>
      <family val="2"/>
    </font>
    <font>
      <sz val="11"/>
      <color theme="1"/>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7" fillId="0" borderId="0" applyNumberFormat="0" applyFill="0" applyBorder="0" applyAlignment="0" applyProtection="0"/>
    <xf numFmtId="44" fontId="24" fillId="0" borderId="0" applyFont="0" applyFill="0" applyBorder="0" applyAlignment="0" applyProtection="0"/>
  </cellStyleXfs>
  <cellXfs count="188">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165" fontId="12" fillId="3" borderId="16" xfId="0" applyNumberFormat="1" applyFont="1" applyFill="1" applyBorder="1" applyAlignment="1">
      <alignment horizontal="center" vertical="center" wrapText="1"/>
    </xf>
    <xf numFmtId="165" fontId="12" fillId="3" borderId="17"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166" fontId="13" fillId="0" borderId="17" xfId="0" applyNumberFormat="1" applyFont="1" applyBorder="1" applyAlignment="1">
      <alignment horizontal="center" vertical="center" wrapText="1"/>
    </xf>
    <xf numFmtId="0" fontId="6" fillId="0" borderId="15" xfId="0" applyFont="1" applyBorder="1" applyAlignment="1">
      <alignment horizontal="center" vertical="center"/>
    </xf>
    <xf numFmtId="164" fontId="15" fillId="2" borderId="17" xfId="0" applyNumberFormat="1" applyFont="1" applyFill="1" applyBorder="1" applyAlignment="1">
      <alignment horizontal="center" vertical="center" wrapText="1"/>
    </xf>
    <xf numFmtId="0" fontId="0" fillId="0" borderId="0" xfId="0" applyAlignment="1">
      <alignment horizontal="left"/>
    </xf>
    <xf numFmtId="0" fontId="7" fillId="0" borderId="0" xfId="1"/>
    <xf numFmtId="43" fontId="9" fillId="0" borderId="17" xfId="2" applyNumberFormat="1" applyFont="1" applyBorder="1" applyAlignment="1">
      <alignment horizontal="center" vertical="center"/>
    </xf>
    <xf numFmtId="0" fontId="14" fillId="2" borderId="30" xfId="0" applyFont="1" applyFill="1" applyBorder="1" applyAlignment="1">
      <alignment vertical="center" wrapText="1"/>
    </xf>
    <xf numFmtId="0" fontId="14" fillId="2" borderId="8"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21" fillId="2" borderId="21" xfId="0" applyFont="1" applyFill="1" applyBorder="1" applyAlignment="1">
      <alignment horizontal="left" vertical="center" readingOrder="1"/>
    </xf>
    <xf numFmtId="0" fontId="21" fillId="2" borderId="22" xfId="0" applyFont="1" applyFill="1" applyBorder="1" applyAlignment="1">
      <alignment horizontal="left" vertical="center" readingOrder="1"/>
    </xf>
    <xf numFmtId="0" fontId="21" fillId="2" borderId="35" xfId="0" applyFont="1" applyFill="1" applyBorder="1" applyAlignment="1">
      <alignment horizontal="left" vertical="center" readingOrder="1"/>
    </xf>
    <xf numFmtId="0" fontId="21" fillId="2" borderId="4" xfId="0" applyFont="1" applyFill="1" applyBorder="1" applyAlignment="1">
      <alignment horizontal="left" vertical="center" readingOrder="1"/>
    </xf>
    <xf numFmtId="0" fontId="21" fillId="2" borderId="0" xfId="0" applyFont="1" applyFill="1" applyAlignment="1">
      <alignment horizontal="left" vertical="center" readingOrder="1"/>
    </xf>
    <xf numFmtId="0" fontId="21" fillId="2" borderId="37" xfId="0" applyFont="1" applyFill="1" applyBorder="1" applyAlignment="1">
      <alignment horizontal="left" vertical="center" readingOrder="1"/>
    </xf>
    <xf numFmtId="0" fontId="21" fillId="2" borderId="6" xfId="0" applyFont="1" applyFill="1" applyBorder="1" applyAlignment="1">
      <alignment horizontal="left" vertical="center" readingOrder="1"/>
    </xf>
    <xf numFmtId="0" fontId="21" fillId="2" borderId="7" xfId="0" applyFont="1" applyFill="1" applyBorder="1" applyAlignment="1">
      <alignment horizontal="left" vertical="center" readingOrder="1"/>
    </xf>
    <xf numFmtId="0" fontId="21" fillId="2" borderId="39" xfId="0" applyFont="1" applyFill="1" applyBorder="1" applyAlignment="1">
      <alignment horizontal="left" vertical="center" readingOrder="1"/>
    </xf>
    <xf numFmtId="0" fontId="21" fillId="2" borderId="36" xfId="0" applyFont="1" applyFill="1" applyBorder="1" applyAlignment="1">
      <alignment horizontal="left" vertical="center" readingOrder="1"/>
    </xf>
    <xf numFmtId="0" fontId="21" fillId="2" borderId="23" xfId="0" applyFont="1" applyFill="1" applyBorder="1" applyAlignment="1">
      <alignment horizontal="left" vertical="center" readingOrder="1"/>
    </xf>
    <xf numFmtId="0" fontId="21" fillId="2" borderId="38" xfId="0" applyFont="1" applyFill="1" applyBorder="1" applyAlignment="1">
      <alignment horizontal="left" vertical="center" readingOrder="1"/>
    </xf>
    <xf numFmtId="0" fontId="21" fillId="2" borderId="5" xfId="0" applyFont="1" applyFill="1" applyBorder="1" applyAlignment="1">
      <alignment horizontal="left" vertical="center" readingOrder="1"/>
    </xf>
    <xf numFmtId="0" fontId="21" fillId="2" borderId="40" xfId="0" applyFont="1" applyFill="1" applyBorder="1" applyAlignment="1">
      <alignment horizontal="left" vertical="center" readingOrder="1"/>
    </xf>
    <xf numFmtId="0" fontId="21" fillId="2" borderId="24" xfId="0" applyFont="1" applyFill="1" applyBorder="1" applyAlignment="1">
      <alignment horizontal="left" vertical="center" readingOrder="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20" fillId="3" borderId="15"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13" fillId="3" borderId="30"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16"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5" fillId="2" borderId="25" xfId="0" applyFont="1" applyFill="1" applyBorder="1" applyAlignment="1">
      <alignment horizontal="left" vertical="center" wrapText="1"/>
    </xf>
    <xf numFmtId="0" fontId="15" fillId="2" borderId="26" xfId="0" applyFont="1" applyFill="1" applyBorder="1" applyAlignment="1">
      <alignment horizontal="left" vertical="center" wrapText="1"/>
    </xf>
    <xf numFmtId="167" fontId="18" fillId="2" borderId="28" xfId="0" applyNumberFormat="1" applyFont="1" applyFill="1" applyBorder="1" applyAlignment="1">
      <alignment horizontal="center" vertical="center" wrapText="1"/>
    </xf>
    <xf numFmtId="167" fontId="18" fillId="2" borderId="8" xfId="0" applyNumberFormat="1" applyFont="1" applyFill="1" applyBorder="1" applyAlignment="1">
      <alignment horizontal="center" vertical="center" wrapText="1"/>
    </xf>
    <xf numFmtId="167" fontId="18" fillId="2" borderId="31" xfId="0" applyNumberFormat="1"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1" xfId="0" applyFont="1" applyFill="1" applyBorder="1" applyAlignment="1">
      <alignment horizontal="left" vertical="center" wrapText="1"/>
    </xf>
    <xf numFmtId="2" fontId="19" fillId="2" borderId="8" xfId="1" applyNumberFormat="1" applyFont="1" applyFill="1" applyBorder="1" applyAlignment="1">
      <alignment horizontal="center" vertical="center" wrapText="1"/>
    </xf>
    <xf numFmtId="2" fontId="19" fillId="2" borderId="29" xfId="1" applyNumberFormat="1"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2" borderId="16" xfId="1" applyFont="1" applyFill="1" applyBorder="1" applyAlignment="1">
      <alignment horizontal="left" vertical="center" wrapText="1"/>
    </xf>
    <xf numFmtId="0" fontId="14" fillId="2" borderId="31" xfId="0" applyFont="1" applyFill="1" applyBorder="1" applyAlignment="1">
      <alignment vertical="center" wrapText="1"/>
    </xf>
    <xf numFmtId="0" fontId="6" fillId="0" borderId="28" xfId="0" applyFont="1" applyBorder="1" applyAlignment="1">
      <alignment vertical="center" wrapText="1"/>
    </xf>
    <xf numFmtId="0" fontId="6" fillId="0" borderId="8" xfId="0" applyFont="1" applyBorder="1" applyAlignment="1">
      <alignment vertical="center" wrapText="1"/>
    </xf>
    <xf numFmtId="0" fontId="6" fillId="0" borderId="29" xfId="0" applyFont="1" applyBorder="1" applyAlignment="1">
      <alignment vertical="center" wrapText="1"/>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5" fillId="3" borderId="15" xfId="0" applyFont="1" applyFill="1" applyBorder="1" applyAlignment="1">
      <alignment horizontal="left" wrapText="1"/>
    </xf>
    <xf numFmtId="0" fontId="5" fillId="3" borderId="16" xfId="0" applyFont="1" applyFill="1" applyBorder="1" applyAlignment="1">
      <alignment horizontal="left"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4" borderId="15" xfId="0" applyFont="1" applyFill="1" applyBorder="1" applyAlignment="1">
      <alignment horizontal="left" vertical="top"/>
    </xf>
    <xf numFmtId="0" fontId="13" fillId="4" borderId="16" xfId="0" applyFont="1" applyFill="1" applyBorder="1" applyAlignment="1">
      <alignment horizontal="left" vertical="top"/>
    </xf>
    <xf numFmtId="0" fontId="6" fillId="4" borderId="16" xfId="0"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7" xfId="0" applyNumberFormat="1" applyFont="1" applyFill="1" applyBorder="1" applyAlignment="1">
      <alignment horizontal="center" vertical="center"/>
    </xf>
    <xf numFmtId="0" fontId="9" fillId="0" borderId="16"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164" fontId="6" fillId="4" borderId="2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2" fillId="3" borderId="16"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5" fillId="3" borderId="9"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164" fontId="8" fillId="4" borderId="16" xfId="0" applyNumberFormat="1" applyFont="1" applyFill="1" applyBorder="1" applyAlignment="1">
      <alignment horizontal="center" vertical="center"/>
    </xf>
    <xf numFmtId="0" fontId="8" fillId="4" borderId="16" xfId="0" applyFont="1" applyFill="1" applyBorder="1" applyAlignment="1">
      <alignment horizontal="center" vertical="center"/>
    </xf>
    <xf numFmtId="164" fontId="8" fillId="4" borderId="16" xfId="0" applyNumberFormat="1" applyFont="1" applyFill="1" applyBorder="1" applyAlignment="1">
      <alignment horizontal="center" vertical="center" wrapText="1"/>
    </xf>
    <xf numFmtId="164" fontId="8" fillId="4" borderId="17" xfId="0" applyNumberFormat="1" applyFont="1" applyFill="1" applyBorder="1" applyAlignment="1">
      <alignment horizontal="center" vertical="center" wrapText="1"/>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5" fillId="3" borderId="9" xfId="0" applyFont="1" applyFill="1" applyBorder="1" applyAlignment="1">
      <alignment horizontal="left"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4" xfId="0" applyFont="1" applyBorder="1" applyAlignment="1">
      <alignment horizontal="center"/>
    </xf>
    <xf numFmtId="0" fontId="6" fillId="0" borderId="15" xfId="0" applyFont="1" applyBorder="1" applyAlignment="1">
      <alignment horizontal="left" vertical="center"/>
    </xf>
    <xf numFmtId="0" fontId="5" fillId="3" borderId="9" xfId="0" applyFont="1" applyFill="1" applyBorder="1" applyAlignment="1">
      <alignment horizontal="center"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3"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7" fillId="4" borderId="16" xfId="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xf numFmtId="2" fontId="7" fillId="2" borderId="28" xfId="1" applyNumberFormat="1" applyFill="1"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00D8747D-0204-4B8D-978E-A5E22A8AB456}"/>
            </a:ext>
          </a:extLst>
        </xdr:cNvPr>
        <xdr:cNvPicPr>
          <a:picLocks noChangeAspect="1"/>
        </xdr:cNvPicPr>
      </xdr:nvPicPr>
      <xdr:blipFill>
        <a:blip xmlns:r="http://schemas.openxmlformats.org/officeDocument/2006/relationships" r:embed="rId1"/>
        <a:stretch>
          <a:fillRect/>
        </a:stretch>
      </xdr:blipFill>
      <xdr:spPr>
        <a:xfrm>
          <a:off x="7690547" y="437677"/>
          <a:ext cx="2024116" cy="7969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202212663"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7C99-F1D9-438E-A7DF-8FA7795C7613}">
  <sheetPr>
    <pageSetUpPr fitToPage="1"/>
  </sheetPr>
  <dimension ref="A1:N96"/>
  <sheetViews>
    <sheetView tabSelected="1" zoomScale="82" zoomScaleNormal="82" workbookViewId="0">
      <selection activeCell="H23" sqref="H23:K23"/>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 min="15" max="15" width="14.5" bestFit="1" customWidth="1"/>
  </cols>
  <sheetData>
    <row r="1" spans="1:14" ht="24.6" x14ac:dyDescent="0.25">
      <c r="A1" s="178" t="s">
        <v>0</v>
      </c>
      <c r="B1" s="179"/>
      <c r="C1" s="179"/>
      <c r="D1" s="179"/>
      <c r="E1" s="179"/>
      <c r="F1" s="179"/>
      <c r="G1" s="179"/>
      <c r="H1" s="179"/>
      <c r="I1" s="179"/>
      <c r="J1" s="179"/>
      <c r="K1" s="180"/>
    </row>
    <row r="2" spans="1:14" ht="24" x14ac:dyDescent="0.25">
      <c r="A2" s="181" t="s">
        <v>1</v>
      </c>
      <c r="B2" s="182"/>
      <c r="C2" s="182"/>
      <c r="D2" s="182"/>
      <c r="E2" s="182"/>
      <c r="F2" s="182"/>
      <c r="G2" s="182"/>
      <c r="H2" s="182"/>
      <c r="I2" s="182"/>
      <c r="J2" s="182"/>
      <c r="K2" s="183"/>
    </row>
    <row r="3" spans="1:14" ht="17.399999999999999" x14ac:dyDescent="0.25">
      <c r="A3" s="184" t="s">
        <v>2</v>
      </c>
      <c r="B3" s="185"/>
      <c r="D3" s="170" t="s">
        <v>102</v>
      </c>
      <c r="E3" s="170"/>
      <c r="F3" s="170"/>
      <c r="G3" s="1"/>
      <c r="H3" s="1"/>
      <c r="I3" s="1"/>
      <c r="J3" s="1"/>
      <c r="K3" s="2"/>
    </row>
    <row r="4" spans="1:14" ht="17.399999999999999" x14ac:dyDescent="0.25">
      <c r="A4" s="169" t="s">
        <v>3</v>
      </c>
      <c r="B4" s="170"/>
      <c r="C4" s="1"/>
      <c r="D4" s="186">
        <v>45670</v>
      </c>
      <c r="E4" s="186"/>
      <c r="F4" s="186"/>
      <c r="G4" s="1"/>
      <c r="H4" s="1"/>
      <c r="I4" s="1"/>
      <c r="J4" s="1"/>
      <c r="K4" s="2"/>
    </row>
    <row r="5" spans="1:14" ht="17.399999999999999" x14ac:dyDescent="0.25">
      <c r="A5" s="169" t="s">
        <v>4</v>
      </c>
      <c r="B5" s="170"/>
      <c r="C5" s="3"/>
      <c r="D5" s="171" t="s">
        <v>5</v>
      </c>
      <c r="E5" s="171"/>
      <c r="F5" s="171"/>
      <c r="G5" s="1"/>
      <c r="H5" s="1"/>
      <c r="I5" s="1"/>
      <c r="J5" s="1"/>
      <c r="K5" s="2"/>
    </row>
    <row r="6" spans="1:14" ht="16.2" thickBot="1" x14ac:dyDescent="0.3">
      <c r="A6" s="4"/>
      <c r="C6" s="5"/>
      <c r="D6" s="5"/>
      <c r="E6" s="5"/>
      <c r="F6" s="5"/>
      <c r="G6" s="1"/>
      <c r="H6" s="1"/>
      <c r="I6" s="1"/>
      <c r="J6" s="1"/>
      <c r="K6" s="2"/>
    </row>
    <row r="7" spans="1:14" ht="24.9" customHeight="1" thickBot="1" x14ac:dyDescent="0.3">
      <c r="A7" s="159" t="s">
        <v>6</v>
      </c>
      <c r="B7" s="159"/>
      <c r="C7" s="159"/>
      <c r="D7" s="159"/>
      <c r="E7" s="159"/>
      <c r="F7" s="159"/>
      <c r="G7" s="159"/>
      <c r="H7" s="159"/>
      <c r="I7" s="159"/>
      <c r="J7" s="159"/>
      <c r="K7" s="159"/>
    </row>
    <row r="8" spans="1:14" ht="14.25" customHeight="1" thickBot="1" x14ac:dyDescent="0.3">
      <c r="A8" s="172" t="s">
        <v>7</v>
      </c>
      <c r="B8" s="172"/>
      <c r="C8" s="172"/>
      <c r="D8" s="172"/>
      <c r="E8" s="172"/>
      <c r="F8" s="172"/>
      <c r="G8" s="172"/>
      <c r="H8" s="172"/>
      <c r="I8" s="172"/>
      <c r="J8" s="172"/>
      <c r="K8" s="172"/>
      <c r="N8" s="6"/>
    </row>
    <row r="9" spans="1:14" ht="14.4" thickBot="1" x14ac:dyDescent="0.3">
      <c r="A9" s="173"/>
      <c r="B9" s="173"/>
      <c r="C9" s="173"/>
      <c r="D9" s="173"/>
      <c r="E9" s="173"/>
      <c r="F9" s="173"/>
      <c r="G9" s="173"/>
      <c r="H9" s="173"/>
      <c r="I9" s="173"/>
      <c r="J9" s="173"/>
      <c r="K9" s="173"/>
      <c r="N9" s="6"/>
    </row>
    <row r="10" spans="1:14" ht="14.4" thickBot="1" x14ac:dyDescent="0.3">
      <c r="A10" s="173"/>
      <c r="B10" s="173"/>
      <c r="C10" s="173"/>
      <c r="D10" s="173"/>
      <c r="E10" s="173"/>
      <c r="F10" s="173"/>
      <c r="G10" s="173"/>
      <c r="H10" s="173"/>
      <c r="I10" s="173"/>
      <c r="J10" s="173"/>
      <c r="K10" s="173"/>
    </row>
    <row r="11" spans="1:14" ht="14.4" thickBot="1" x14ac:dyDescent="0.3">
      <c r="A11" s="174"/>
      <c r="B11" s="174"/>
      <c r="C11" s="174"/>
      <c r="D11" s="174"/>
      <c r="E11" s="174"/>
      <c r="F11" s="174"/>
      <c r="G11" s="174"/>
      <c r="H11" s="174"/>
      <c r="I11" s="174"/>
      <c r="J11" s="174"/>
      <c r="K11" s="174"/>
    </row>
    <row r="12" spans="1:14" ht="24.9" customHeight="1" thickBot="1" x14ac:dyDescent="0.3">
      <c r="A12" s="154" t="s">
        <v>8</v>
      </c>
      <c r="B12" s="154"/>
      <c r="C12" s="154"/>
      <c r="D12" s="154"/>
      <c r="E12" s="154"/>
      <c r="F12" s="154"/>
      <c r="G12" s="154"/>
      <c r="H12" s="154"/>
      <c r="I12" s="154"/>
      <c r="J12" s="154"/>
      <c r="K12" s="154"/>
    </row>
    <row r="13" spans="1:14" ht="20.100000000000001" customHeight="1" x14ac:dyDescent="0.25">
      <c r="A13" s="175" t="s">
        <v>9</v>
      </c>
      <c r="B13" s="176"/>
      <c r="C13" s="176"/>
      <c r="D13" s="176" t="s">
        <v>10</v>
      </c>
      <c r="E13" s="176"/>
      <c r="F13" s="176"/>
      <c r="G13" s="176"/>
      <c r="H13" s="176"/>
      <c r="I13" s="176"/>
      <c r="J13" s="176"/>
      <c r="K13" s="177"/>
    </row>
    <row r="14" spans="1:14" ht="20.100000000000001" customHeight="1" x14ac:dyDescent="0.25">
      <c r="A14" s="158" t="s">
        <v>11</v>
      </c>
      <c r="B14" s="86"/>
      <c r="C14" s="86"/>
      <c r="D14" s="86" t="s">
        <v>12</v>
      </c>
      <c r="E14" s="86"/>
      <c r="F14" s="86"/>
      <c r="G14" s="86"/>
      <c r="H14" s="86"/>
      <c r="I14" s="86"/>
      <c r="J14" s="86"/>
      <c r="K14" s="87"/>
    </row>
    <row r="15" spans="1:14" ht="20.100000000000001" customHeight="1" x14ac:dyDescent="0.25">
      <c r="A15" s="158" t="s">
        <v>13</v>
      </c>
      <c r="B15" s="86"/>
      <c r="C15" s="86"/>
      <c r="D15" s="166" t="s">
        <v>14</v>
      </c>
      <c r="E15" s="167"/>
      <c r="F15" s="167"/>
      <c r="G15" s="167"/>
      <c r="H15" s="167"/>
      <c r="I15" s="167"/>
      <c r="J15" s="167"/>
      <c r="K15" s="168"/>
    </row>
    <row r="16" spans="1:14" ht="20.100000000000001" customHeight="1" x14ac:dyDescent="0.25">
      <c r="A16" s="158" t="s">
        <v>15</v>
      </c>
      <c r="B16" s="86"/>
      <c r="C16" s="86"/>
      <c r="D16" s="86" t="s">
        <v>103</v>
      </c>
      <c r="E16" s="86"/>
      <c r="F16" s="86"/>
      <c r="G16" s="86"/>
      <c r="H16" s="86"/>
      <c r="I16" s="86"/>
      <c r="J16" s="86"/>
      <c r="K16" s="87"/>
    </row>
    <row r="17" spans="1:11" ht="20.100000000000001" customHeight="1" x14ac:dyDescent="0.25">
      <c r="A17" s="158" t="s">
        <v>16</v>
      </c>
      <c r="B17" s="86"/>
      <c r="C17" s="86"/>
      <c r="D17" s="166" t="s">
        <v>17</v>
      </c>
      <c r="E17" s="167"/>
      <c r="F17" s="167"/>
      <c r="G17" s="167"/>
      <c r="H17" s="167"/>
      <c r="I17" s="167"/>
      <c r="J17" s="167"/>
      <c r="K17" s="168"/>
    </row>
    <row r="18" spans="1:11" ht="20.100000000000001" customHeight="1" x14ac:dyDescent="0.25">
      <c r="A18" s="158" t="s">
        <v>18</v>
      </c>
      <c r="B18" s="86"/>
      <c r="C18" s="86"/>
      <c r="D18" s="86" t="s">
        <v>10</v>
      </c>
      <c r="E18" s="86"/>
      <c r="F18" s="86"/>
      <c r="G18" s="86"/>
      <c r="H18" s="86"/>
      <c r="I18" s="86"/>
      <c r="J18" s="86"/>
      <c r="K18" s="87"/>
    </row>
    <row r="19" spans="1:11" ht="20.100000000000001" customHeight="1" x14ac:dyDescent="0.25">
      <c r="A19" s="158" t="s">
        <v>19</v>
      </c>
      <c r="B19" s="86"/>
      <c r="C19" s="86"/>
      <c r="D19" s="86" t="s">
        <v>20</v>
      </c>
      <c r="E19" s="86"/>
      <c r="F19" s="86"/>
      <c r="G19" s="86"/>
      <c r="H19" s="86"/>
      <c r="I19" s="86"/>
      <c r="J19" s="86"/>
      <c r="K19" s="87"/>
    </row>
    <row r="20" spans="1:11" ht="20.100000000000001" customHeight="1" thickBot="1" x14ac:dyDescent="0.3">
      <c r="A20" s="158" t="s">
        <v>21</v>
      </c>
      <c r="B20" s="86"/>
      <c r="C20" s="86"/>
      <c r="D20" s="86">
        <v>5651</v>
      </c>
      <c r="E20" s="86"/>
      <c r="F20" s="86"/>
      <c r="G20" s="86"/>
      <c r="H20" s="86"/>
      <c r="I20" s="86"/>
      <c r="J20" s="86"/>
      <c r="K20" s="87"/>
    </row>
    <row r="21" spans="1:11" ht="28.5" customHeight="1" thickBot="1" x14ac:dyDescent="0.3">
      <c r="A21" s="159" t="s">
        <v>22</v>
      </c>
      <c r="B21" s="159"/>
      <c r="C21" s="159"/>
      <c r="D21" s="159"/>
      <c r="E21" s="159"/>
      <c r="F21" s="159"/>
      <c r="G21" s="159"/>
      <c r="H21" s="159"/>
      <c r="I21" s="159"/>
      <c r="J21" s="159"/>
      <c r="K21" s="159"/>
    </row>
    <row r="22" spans="1:11" ht="24.9" customHeight="1" x14ac:dyDescent="0.25">
      <c r="A22" s="160" t="s">
        <v>23</v>
      </c>
      <c r="B22" s="161"/>
      <c r="C22" s="162" t="str">
        <f>D3</f>
        <v>RFQ-North-0006</v>
      </c>
      <c r="D22" s="162"/>
      <c r="E22" s="162"/>
      <c r="F22" s="161" t="s">
        <v>24</v>
      </c>
      <c r="G22" s="161"/>
      <c r="H22" s="163" t="s">
        <v>98</v>
      </c>
      <c r="I22" s="164"/>
      <c r="J22" s="164"/>
      <c r="K22" s="165"/>
    </row>
    <row r="23" spans="1:11" ht="24.9" customHeight="1" x14ac:dyDescent="0.25">
      <c r="A23" s="145" t="s">
        <v>25</v>
      </c>
      <c r="B23" s="146"/>
      <c r="C23" s="147">
        <f>D4</f>
        <v>45670</v>
      </c>
      <c r="D23" s="148"/>
      <c r="E23" s="148"/>
      <c r="F23" s="146" t="s">
        <v>26</v>
      </c>
      <c r="G23" s="146"/>
      <c r="H23" s="149">
        <v>45677</v>
      </c>
      <c r="I23" s="149"/>
      <c r="J23" s="149"/>
      <c r="K23" s="150"/>
    </row>
    <row r="24" spans="1:11" ht="6.75" customHeight="1" thickBot="1" x14ac:dyDescent="0.3">
      <c r="A24" s="151"/>
      <c r="B24" s="152"/>
      <c r="C24" s="152"/>
      <c r="D24" s="152"/>
      <c r="E24" s="152"/>
      <c r="F24" s="152"/>
      <c r="G24" s="152"/>
      <c r="H24" s="152"/>
      <c r="I24" s="152"/>
      <c r="J24" s="152"/>
      <c r="K24" s="153"/>
    </row>
    <row r="25" spans="1:11" ht="24.9" customHeight="1" thickBot="1" x14ac:dyDescent="0.3">
      <c r="A25" s="154" t="s">
        <v>27</v>
      </c>
      <c r="B25" s="154"/>
      <c r="C25" s="154"/>
      <c r="D25" s="154"/>
      <c r="E25" s="155"/>
      <c r="F25" s="156"/>
      <c r="G25" s="156"/>
      <c r="H25" s="156"/>
      <c r="I25" s="156"/>
      <c r="J25" s="156"/>
      <c r="K25" s="157"/>
    </row>
    <row r="26" spans="1:11" ht="15.75" customHeight="1" x14ac:dyDescent="0.25">
      <c r="A26" s="131" t="s">
        <v>101</v>
      </c>
      <c r="B26" s="132"/>
      <c r="C26" s="132"/>
      <c r="D26" s="132"/>
      <c r="E26" s="133"/>
      <c r="F26" s="133"/>
      <c r="G26" s="133"/>
      <c r="H26" s="133"/>
      <c r="I26" s="133"/>
      <c r="J26" s="133"/>
      <c r="K26" s="134"/>
    </row>
    <row r="27" spans="1:11" ht="15.75" customHeight="1" x14ac:dyDescent="0.25">
      <c r="A27" s="135"/>
      <c r="B27" s="133"/>
      <c r="C27" s="133"/>
      <c r="D27" s="133"/>
      <c r="E27" s="133"/>
      <c r="F27" s="133"/>
      <c r="G27" s="133"/>
      <c r="H27" s="133"/>
      <c r="I27" s="133"/>
      <c r="J27" s="133"/>
      <c r="K27" s="134"/>
    </row>
    <row r="28" spans="1:11" ht="14.25" customHeight="1" thickBot="1" x14ac:dyDescent="0.3">
      <c r="A28" s="136"/>
      <c r="B28" s="137"/>
      <c r="C28" s="137"/>
      <c r="D28" s="137"/>
      <c r="E28" s="137"/>
      <c r="F28" s="137"/>
      <c r="G28" s="137"/>
      <c r="H28" s="137"/>
      <c r="I28" s="137"/>
      <c r="J28" s="137"/>
      <c r="K28" s="138"/>
    </row>
    <row r="29" spans="1:11" ht="24.9" customHeight="1" thickBot="1" x14ac:dyDescent="0.3">
      <c r="A29" s="139" t="s">
        <v>28</v>
      </c>
      <c r="B29" s="139"/>
      <c r="C29" s="139"/>
      <c r="D29" s="139"/>
      <c r="E29" s="139"/>
      <c r="F29" s="139"/>
      <c r="G29" s="139"/>
      <c r="H29" s="139"/>
      <c r="I29" s="139"/>
      <c r="J29" s="139"/>
      <c r="K29" s="139"/>
    </row>
    <row r="30" spans="1:11" ht="24.9" customHeight="1" x14ac:dyDescent="0.25">
      <c r="A30" s="140" t="s">
        <v>29</v>
      </c>
      <c r="B30" s="141"/>
      <c r="C30" s="142" t="s">
        <v>30</v>
      </c>
      <c r="D30" s="142"/>
      <c r="E30" s="143" t="s">
        <v>31</v>
      </c>
      <c r="F30" s="143"/>
      <c r="G30" s="142" t="s">
        <v>32</v>
      </c>
      <c r="H30" s="142"/>
      <c r="I30" s="142" t="s">
        <v>31</v>
      </c>
      <c r="J30" s="142"/>
      <c r="K30" s="144"/>
    </row>
    <row r="31" spans="1:11" ht="24.9" customHeight="1" x14ac:dyDescent="0.25">
      <c r="A31" s="121" t="s">
        <v>33</v>
      </c>
      <c r="B31" s="122"/>
      <c r="C31" s="123" t="s">
        <v>34</v>
      </c>
      <c r="D31" s="123"/>
      <c r="E31" s="123"/>
      <c r="F31" s="123"/>
      <c r="G31" s="124">
        <v>45677</v>
      </c>
      <c r="H31" s="125"/>
      <c r="I31" s="125"/>
      <c r="J31" s="125"/>
      <c r="K31" s="126"/>
    </row>
    <row r="32" spans="1:11" ht="15.75" customHeight="1" x14ac:dyDescent="0.25">
      <c r="A32" s="127"/>
      <c r="B32" s="128"/>
      <c r="C32" s="128"/>
      <c r="D32" s="128"/>
      <c r="E32" s="128"/>
      <c r="F32" s="128"/>
      <c r="G32" s="128"/>
      <c r="H32" s="128"/>
      <c r="I32" s="128"/>
      <c r="J32" s="128"/>
      <c r="K32" s="129"/>
    </row>
    <row r="33" spans="1:11" ht="37.5" customHeight="1" x14ac:dyDescent="0.25">
      <c r="A33" s="7" t="s">
        <v>35</v>
      </c>
      <c r="B33" s="130" t="s">
        <v>36</v>
      </c>
      <c r="C33" s="130"/>
      <c r="D33" s="130"/>
      <c r="E33" s="130"/>
      <c r="F33" s="130"/>
      <c r="G33" s="8" t="s">
        <v>37</v>
      </c>
      <c r="H33" s="8" t="s">
        <v>38</v>
      </c>
      <c r="I33" s="8" t="s">
        <v>39</v>
      </c>
      <c r="J33" s="9" t="s">
        <v>40</v>
      </c>
      <c r="K33" s="10" t="s">
        <v>41</v>
      </c>
    </row>
    <row r="34" spans="1:11" ht="34.950000000000003" customHeight="1" x14ac:dyDescent="0.25">
      <c r="A34" s="11">
        <v>1</v>
      </c>
      <c r="B34" s="120" t="s">
        <v>88</v>
      </c>
      <c r="C34" s="120"/>
      <c r="D34" s="120"/>
      <c r="E34" s="120"/>
      <c r="F34" s="120"/>
      <c r="G34" s="12" t="s">
        <v>93</v>
      </c>
      <c r="H34" s="12" t="s">
        <v>97</v>
      </c>
      <c r="I34" s="12">
        <v>525</v>
      </c>
      <c r="J34" s="13"/>
      <c r="K34" s="20">
        <f t="shared" ref="K34:K45" si="0">I34*J34</f>
        <v>0</v>
      </c>
    </row>
    <row r="35" spans="1:11" ht="34.950000000000003" customHeight="1" x14ac:dyDescent="0.25">
      <c r="A35" s="11">
        <v>2</v>
      </c>
      <c r="B35" s="120" t="s">
        <v>89</v>
      </c>
      <c r="C35" s="120"/>
      <c r="D35" s="120"/>
      <c r="E35" s="120"/>
      <c r="F35" s="120"/>
      <c r="G35" s="12" t="s">
        <v>94</v>
      </c>
      <c r="H35" s="12" t="s">
        <v>97</v>
      </c>
      <c r="I35" s="12">
        <v>10500</v>
      </c>
      <c r="J35" s="13"/>
      <c r="K35" s="20">
        <f t="shared" si="0"/>
        <v>0</v>
      </c>
    </row>
    <row r="36" spans="1:11" ht="34.950000000000003" customHeight="1" x14ac:dyDescent="0.25">
      <c r="A36" s="11">
        <v>3</v>
      </c>
      <c r="B36" s="120" t="s">
        <v>90</v>
      </c>
      <c r="C36" s="120"/>
      <c r="D36" s="120"/>
      <c r="E36" s="120"/>
      <c r="F36" s="120"/>
      <c r="G36" s="12" t="s">
        <v>95</v>
      </c>
      <c r="H36" s="12" t="s">
        <v>97</v>
      </c>
      <c r="I36" s="12">
        <v>10500</v>
      </c>
      <c r="J36" s="13"/>
      <c r="K36" s="20">
        <f t="shared" si="0"/>
        <v>0</v>
      </c>
    </row>
    <row r="37" spans="1:11" ht="34.950000000000003" customHeight="1" x14ac:dyDescent="0.25">
      <c r="A37" s="11">
        <v>4</v>
      </c>
      <c r="B37" s="120" t="s">
        <v>91</v>
      </c>
      <c r="C37" s="120"/>
      <c r="D37" s="120"/>
      <c r="E37" s="120"/>
      <c r="F37" s="120"/>
      <c r="G37" s="12" t="s">
        <v>100</v>
      </c>
      <c r="H37" s="12" t="s">
        <v>97</v>
      </c>
      <c r="I37" s="12">
        <v>10500</v>
      </c>
      <c r="J37" s="13"/>
      <c r="K37" s="20">
        <f t="shared" si="0"/>
        <v>0</v>
      </c>
    </row>
    <row r="38" spans="1:11" ht="34.950000000000003" customHeight="1" x14ac:dyDescent="0.25">
      <c r="A38" s="11">
        <v>5</v>
      </c>
      <c r="B38" s="120" t="s">
        <v>92</v>
      </c>
      <c r="C38" s="120"/>
      <c r="D38" s="120"/>
      <c r="E38" s="120"/>
      <c r="F38" s="120"/>
      <c r="G38" s="12" t="s">
        <v>96</v>
      </c>
      <c r="H38" s="12" t="s">
        <v>97</v>
      </c>
      <c r="I38" s="12">
        <v>10500</v>
      </c>
      <c r="J38" s="13"/>
      <c r="K38" s="20">
        <f t="shared" si="0"/>
        <v>0</v>
      </c>
    </row>
    <row r="39" spans="1:11" ht="30" customHeight="1" x14ac:dyDescent="0.25">
      <c r="A39" s="11">
        <v>6</v>
      </c>
      <c r="B39" s="120"/>
      <c r="C39" s="120"/>
      <c r="D39" s="120"/>
      <c r="E39" s="120"/>
      <c r="F39" s="120"/>
      <c r="G39" s="12"/>
      <c r="H39" s="12"/>
      <c r="I39" s="12"/>
      <c r="J39" s="13"/>
      <c r="K39" s="14">
        <f t="shared" si="0"/>
        <v>0</v>
      </c>
    </row>
    <row r="40" spans="1:11" ht="30" customHeight="1" x14ac:dyDescent="0.25">
      <c r="A40" s="11">
        <v>7</v>
      </c>
      <c r="B40" s="120"/>
      <c r="C40" s="120"/>
      <c r="D40" s="120"/>
      <c r="E40" s="120"/>
      <c r="F40" s="120"/>
      <c r="G40" s="12"/>
      <c r="H40" s="12"/>
      <c r="I40" s="12"/>
      <c r="J40" s="13"/>
      <c r="K40" s="14">
        <f t="shared" si="0"/>
        <v>0</v>
      </c>
    </row>
    <row r="41" spans="1:11" ht="30" customHeight="1" x14ac:dyDescent="0.25">
      <c r="A41" s="11">
        <v>8</v>
      </c>
      <c r="B41" s="120"/>
      <c r="C41" s="120"/>
      <c r="D41" s="120"/>
      <c r="E41" s="120"/>
      <c r="F41" s="120"/>
      <c r="G41" s="12"/>
      <c r="H41" s="12"/>
      <c r="I41" s="12"/>
      <c r="J41" s="13"/>
      <c r="K41" s="14">
        <f t="shared" si="0"/>
        <v>0</v>
      </c>
    </row>
    <row r="42" spans="1:11" ht="30" customHeight="1" x14ac:dyDescent="0.25">
      <c r="A42" s="11">
        <v>9</v>
      </c>
      <c r="B42" s="120"/>
      <c r="C42" s="120"/>
      <c r="D42" s="120"/>
      <c r="E42" s="120"/>
      <c r="F42" s="120"/>
      <c r="G42" s="12"/>
      <c r="H42" s="12"/>
      <c r="I42" s="12"/>
      <c r="J42" s="13"/>
      <c r="K42" s="14">
        <f t="shared" si="0"/>
        <v>0</v>
      </c>
    </row>
    <row r="43" spans="1:11" ht="30" customHeight="1" x14ac:dyDescent="0.25">
      <c r="A43" s="11">
        <v>10</v>
      </c>
      <c r="B43" s="120"/>
      <c r="C43" s="120"/>
      <c r="D43" s="120"/>
      <c r="E43" s="120"/>
      <c r="F43" s="120"/>
      <c r="G43" s="12"/>
      <c r="H43" s="12"/>
      <c r="I43" s="12"/>
      <c r="J43" s="13"/>
      <c r="K43" s="14">
        <f t="shared" si="0"/>
        <v>0</v>
      </c>
    </row>
    <row r="44" spans="1:11" ht="30" customHeight="1" x14ac:dyDescent="0.25">
      <c r="A44" s="11">
        <v>11</v>
      </c>
      <c r="B44" s="120"/>
      <c r="C44" s="120"/>
      <c r="D44" s="120"/>
      <c r="E44" s="120"/>
      <c r="F44" s="120"/>
      <c r="G44" s="12"/>
      <c r="H44" s="12"/>
      <c r="I44" s="12"/>
      <c r="J44" s="13"/>
      <c r="K44" s="14">
        <f t="shared" si="0"/>
        <v>0</v>
      </c>
    </row>
    <row r="45" spans="1:11" ht="30" customHeight="1" x14ac:dyDescent="0.25">
      <c r="A45" s="11">
        <v>12</v>
      </c>
      <c r="B45" s="120"/>
      <c r="C45" s="120"/>
      <c r="D45" s="120"/>
      <c r="E45" s="120"/>
      <c r="F45" s="120"/>
      <c r="G45" s="12"/>
      <c r="H45" s="12"/>
      <c r="I45" s="12"/>
      <c r="J45" s="13"/>
      <c r="K45" s="14">
        <f t="shared" si="0"/>
        <v>0</v>
      </c>
    </row>
    <row r="46" spans="1:11" ht="35.1" customHeight="1" x14ac:dyDescent="0.25">
      <c r="A46" s="113" t="s">
        <v>42</v>
      </c>
      <c r="B46" s="114"/>
      <c r="C46" s="114"/>
      <c r="D46" s="114"/>
      <c r="E46" s="114"/>
      <c r="F46" s="114"/>
      <c r="G46" s="114"/>
      <c r="H46" s="114"/>
      <c r="I46" s="114"/>
      <c r="J46" s="114"/>
      <c r="K46" s="15">
        <f>SUM(K34:K45)</f>
        <v>0</v>
      </c>
    </row>
    <row r="47" spans="1:11" ht="35.1" customHeight="1" x14ac:dyDescent="0.25">
      <c r="A47" s="113" t="s">
        <v>43</v>
      </c>
      <c r="B47" s="114"/>
      <c r="C47" s="114"/>
      <c r="D47" s="114"/>
      <c r="E47" s="114"/>
      <c r="F47" s="114"/>
      <c r="G47" s="114"/>
      <c r="H47" s="114"/>
      <c r="I47" s="114"/>
      <c r="J47" s="114"/>
      <c r="K47" s="15">
        <f>K46/100*2</f>
        <v>0</v>
      </c>
    </row>
    <row r="48" spans="1:11" ht="35.1" customHeight="1" x14ac:dyDescent="0.25">
      <c r="A48" s="113" t="s">
        <v>44</v>
      </c>
      <c r="B48" s="114"/>
      <c r="C48" s="114"/>
      <c r="D48" s="114"/>
      <c r="E48" s="114"/>
      <c r="F48" s="114"/>
      <c r="G48" s="114"/>
      <c r="H48" s="114"/>
      <c r="I48" s="114"/>
      <c r="J48" s="114"/>
      <c r="K48" s="15">
        <f>K46-K47</f>
        <v>0</v>
      </c>
    </row>
    <row r="49" spans="1:11" ht="15.75" customHeight="1" x14ac:dyDescent="0.25">
      <c r="A49" s="115" t="s">
        <v>45</v>
      </c>
      <c r="B49" s="116"/>
      <c r="C49" s="116"/>
      <c r="D49" s="117" t="s">
        <v>46</v>
      </c>
      <c r="E49" s="118" t="s">
        <v>99</v>
      </c>
      <c r="F49" s="118"/>
      <c r="G49" s="118"/>
      <c r="H49" s="117" t="s">
        <v>47</v>
      </c>
      <c r="I49" s="118" t="s">
        <v>48</v>
      </c>
      <c r="J49" s="118"/>
      <c r="K49" s="119"/>
    </row>
    <row r="50" spans="1:11" ht="14.25" customHeight="1" x14ac:dyDescent="0.25">
      <c r="A50" s="115"/>
      <c r="B50" s="116"/>
      <c r="C50" s="116"/>
      <c r="D50" s="117"/>
      <c r="E50" s="118"/>
      <c r="F50" s="118"/>
      <c r="G50" s="118"/>
      <c r="H50" s="117"/>
      <c r="I50" s="118"/>
      <c r="J50" s="118"/>
      <c r="K50" s="119"/>
    </row>
    <row r="51" spans="1:11" ht="24.9" customHeight="1" x14ac:dyDescent="0.25">
      <c r="A51" s="101" t="s">
        <v>49</v>
      </c>
      <c r="B51" s="102"/>
      <c r="C51" s="102"/>
      <c r="D51" s="102"/>
      <c r="E51" s="102"/>
      <c r="F51" s="102"/>
      <c r="G51" s="102"/>
      <c r="H51" s="102"/>
      <c r="I51" s="102"/>
      <c r="J51" s="102"/>
      <c r="K51" s="103"/>
    </row>
    <row r="52" spans="1:11" ht="20.100000000000001" customHeight="1" x14ac:dyDescent="0.25">
      <c r="A52" s="104" t="s">
        <v>50</v>
      </c>
      <c r="B52" s="105"/>
      <c r="C52" s="105"/>
      <c r="D52" s="105"/>
      <c r="E52" s="105"/>
      <c r="F52" s="105"/>
      <c r="G52" s="105"/>
      <c r="H52" s="105"/>
      <c r="I52" s="105"/>
      <c r="J52" s="105"/>
      <c r="K52" s="106"/>
    </row>
    <row r="53" spans="1:11" ht="20.100000000000001" customHeight="1" x14ac:dyDescent="0.25">
      <c r="A53" s="16">
        <v>1</v>
      </c>
      <c r="B53" s="107" t="s">
        <v>51</v>
      </c>
      <c r="C53" s="107"/>
      <c r="D53" s="107"/>
      <c r="E53" s="107"/>
      <c r="F53" s="107"/>
      <c r="G53" s="107"/>
      <c r="H53" s="107"/>
      <c r="I53" s="107"/>
      <c r="J53" s="107"/>
      <c r="K53" s="108"/>
    </row>
    <row r="54" spans="1:11" ht="20.100000000000001" customHeight="1" x14ac:dyDescent="0.25">
      <c r="A54" s="16">
        <v>2</v>
      </c>
      <c r="B54" s="107" t="s">
        <v>12</v>
      </c>
      <c r="C54" s="107"/>
      <c r="D54" s="107"/>
      <c r="E54" s="107"/>
      <c r="F54" s="107"/>
      <c r="G54" s="107"/>
      <c r="H54" s="107"/>
      <c r="I54" s="107"/>
      <c r="J54" s="107"/>
      <c r="K54" s="108"/>
    </row>
    <row r="55" spans="1:11" ht="24.9" customHeight="1" x14ac:dyDescent="0.25">
      <c r="A55" s="68" t="s">
        <v>52</v>
      </c>
      <c r="B55" s="69"/>
      <c r="C55" s="69"/>
      <c r="D55" s="69"/>
      <c r="E55" s="69"/>
      <c r="F55" s="69"/>
      <c r="G55" s="69"/>
      <c r="H55" s="69"/>
      <c r="I55" s="69"/>
      <c r="J55" s="69"/>
      <c r="K55" s="70"/>
    </row>
    <row r="56" spans="1:11" ht="30.75" customHeight="1" x14ac:dyDescent="0.3">
      <c r="A56" s="109" t="s">
        <v>53</v>
      </c>
      <c r="B56" s="110"/>
      <c r="C56" s="110"/>
      <c r="D56" s="110"/>
      <c r="E56" s="110"/>
      <c r="F56" s="110"/>
      <c r="G56" s="111" t="s">
        <v>54</v>
      </c>
      <c r="H56" s="111"/>
      <c r="I56" s="111"/>
      <c r="J56" s="111"/>
      <c r="K56" s="112"/>
    </row>
    <row r="57" spans="1:11" ht="24.9" customHeight="1" x14ac:dyDescent="0.25">
      <c r="A57" s="21" t="s">
        <v>55</v>
      </c>
      <c r="B57" s="22"/>
      <c r="C57" s="22"/>
      <c r="D57" s="22"/>
      <c r="E57" s="22"/>
      <c r="F57" s="97"/>
      <c r="G57" s="98" t="s">
        <v>56</v>
      </c>
      <c r="H57" s="99"/>
      <c r="I57" s="99"/>
      <c r="J57" s="99"/>
      <c r="K57" s="100"/>
    </row>
    <row r="58" spans="1:11" ht="24.9" customHeight="1" x14ac:dyDescent="0.25">
      <c r="A58" s="21" t="s">
        <v>57</v>
      </c>
      <c r="B58" s="22"/>
      <c r="C58" s="22"/>
      <c r="D58" s="22"/>
      <c r="E58" s="22"/>
      <c r="F58" s="97"/>
      <c r="G58" s="98" t="s">
        <v>58</v>
      </c>
      <c r="H58" s="99"/>
      <c r="I58" s="99"/>
      <c r="J58" s="99"/>
      <c r="K58" s="100"/>
    </row>
    <row r="59" spans="1:11" ht="24.9" customHeight="1" x14ac:dyDescent="0.25">
      <c r="A59" s="21" t="s">
        <v>59</v>
      </c>
      <c r="B59" s="22"/>
      <c r="C59" s="22"/>
      <c r="D59" s="22"/>
      <c r="E59" s="22"/>
      <c r="F59" s="97"/>
      <c r="G59" s="98" t="s">
        <v>60</v>
      </c>
      <c r="H59" s="99"/>
      <c r="I59" s="99"/>
      <c r="J59" s="99"/>
      <c r="K59" s="100"/>
    </row>
    <row r="60" spans="1:11" ht="24.9" customHeight="1" x14ac:dyDescent="0.25">
      <c r="A60" s="68" t="s">
        <v>61</v>
      </c>
      <c r="B60" s="69"/>
      <c r="C60" s="69"/>
      <c r="D60" s="69"/>
      <c r="E60" s="69"/>
      <c r="F60" s="69"/>
      <c r="G60" s="69"/>
      <c r="H60" s="69"/>
      <c r="I60" s="69"/>
      <c r="J60" s="69"/>
      <c r="K60" s="70"/>
    </row>
    <row r="61" spans="1:11" s="18" customFormat="1" ht="24.9" customHeight="1" x14ac:dyDescent="0.25">
      <c r="A61" s="88" t="s">
        <v>62</v>
      </c>
      <c r="B61" s="89"/>
      <c r="C61" s="89"/>
      <c r="D61" s="89"/>
      <c r="E61" s="89"/>
      <c r="F61" s="90">
        <v>0.625</v>
      </c>
      <c r="G61" s="91"/>
      <c r="H61" s="76" t="s">
        <v>63</v>
      </c>
      <c r="I61" s="92"/>
      <c r="J61" s="77"/>
      <c r="K61" s="17">
        <f>H23</f>
        <v>45677</v>
      </c>
    </row>
    <row r="62" spans="1:11" ht="24.9" customHeight="1" x14ac:dyDescent="0.25">
      <c r="A62" s="93" t="s">
        <v>64</v>
      </c>
      <c r="B62" s="94"/>
      <c r="C62" s="94"/>
      <c r="D62" s="94"/>
      <c r="E62" s="94"/>
      <c r="F62" s="94"/>
      <c r="G62" s="94"/>
      <c r="H62" s="94"/>
      <c r="I62" s="94"/>
      <c r="J62" s="94"/>
      <c r="K62" s="95"/>
    </row>
    <row r="63" spans="1:11" ht="25.5" customHeight="1" x14ac:dyDescent="0.25">
      <c r="A63" s="83" t="s">
        <v>65</v>
      </c>
      <c r="B63" s="66"/>
      <c r="C63" s="66"/>
      <c r="D63" s="66"/>
      <c r="E63" s="66"/>
      <c r="F63" s="96" t="s">
        <v>66</v>
      </c>
      <c r="G63" s="66"/>
      <c r="H63" s="66"/>
      <c r="I63" s="66"/>
      <c r="J63" s="66"/>
      <c r="K63" s="67"/>
    </row>
    <row r="64" spans="1:11" ht="42.75" customHeight="1" x14ac:dyDescent="0.25">
      <c r="A64" s="83" t="s">
        <v>67</v>
      </c>
      <c r="B64" s="66"/>
      <c r="C64" s="66"/>
      <c r="D64" s="66"/>
      <c r="E64" s="66"/>
      <c r="F64" s="41" t="s">
        <v>68</v>
      </c>
      <c r="G64" s="41"/>
      <c r="H64" s="41"/>
      <c r="I64" s="41"/>
      <c r="J64" s="41"/>
      <c r="K64" s="42"/>
    </row>
    <row r="65" spans="1:14" ht="38.25" customHeight="1" x14ac:dyDescent="0.25">
      <c r="A65" s="83" t="s">
        <v>69</v>
      </c>
      <c r="B65" s="66"/>
      <c r="C65" s="66"/>
      <c r="D65" s="66"/>
      <c r="E65" s="66"/>
      <c r="F65" s="84" t="s">
        <v>70</v>
      </c>
      <c r="G65" s="84"/>
      <c r="H65" s="84"/>
      <c r="I65" s="84"/>
      <c r="J65" s="84"/>
      <c r="K65" s="85"/>
    </row>
    <row r="66" spans="1:14" ht="39" customHeight="1" x14ac:dyDescent="0.25">
      <c r="A66" s="83" t="s">
        <v>71</v>
      </c>
      <c r="B66" s="66"/>
      <c r="C66" s="66"/>
      <c r="D66" s="66"/>
      <c r="E66" s="66"/>
      <c r="F66" s="86" t="s">
        <v>72</v>
      </c>
      <c r="G66" s="86"/>
      <c r="H66" s="86"/>
      <c r="I66" s="86"/>
      <c r="J66" s="86"/>
      <c r="K66" s="87"/>
    </row>
    <row r="67" spans="1:14" ht="24.9" customHeight="1" x14ac:dyDescent="0.25">
      <c r="A67" s="68" t="s">
        <v>73</v>
      </c>
      <c r="B67" s="69"/>
      <c r="C67" s="69"/>
      <c r="D67" s="69"/>
      <c r="E67" s="69"/>
      <c r="F67" s="69"/>
      <c r="G67" s="69"/>
      <c r="H67" s="69"/>
      <c r="I67" s="69"/>
      <c r="J67" s="69"/>
      <c r="K67" s="70"/>
      <c r="N67" s="19"/>
    </row>
    <row r="68" spans="1:14" ht="35.25" customHeight="1" x14ac:dyDescent="0.25">
      <c r="A68" s="71" t="s">
        <v>74</v>
      </c>
      <c r="B68" s="72"/>
      <c r="C68" s="72"/>
      <c r="D68" s="72"/>
      <c r="E68" s="72"/>
      <c r="F68" s="73">
        <v>0.625</v>
      </c>
      <c r="G68" s="74"/>
      <c r="H68" s="75"/>
      <c r="I68" s="76" t="s">
        <v>75</v>
      </c>
      <c r="J68" s="77"/>
      <c r="K68" s="17">
        <f>K61</f>
        <v>45677</v>
      </c>
    </row>
    <row r="69" spans="1:14" ht="41.25" customHeight="1" x14ac:dyDescent="0.25">
      <c r="A69" s="78" t="s">
        <v>76</v>
      </c>
      <c r="B69" s="79"/>
      <c r="C69" s="79"/>
      <c r="D69" s="79"/>
      <c r="E69" s="80"/>
      <c r="F69" s="187" t="s">
        <v>104</v>
      </c>
      <c r="G69" s="81"/>
      <c r="H69" s="81"/>
      <c r="I69" s="81"/>
      <c r="J69" s="81"/>
      <c r="K69" s="82"/>
    </row>
    <row r="70" spans="1:14" ht="24.9" customHeight="1" x14ac:dyDescent="0.25">
      <c r="A70" s="43" t="s">
        <v>77</v>
      </c>
      <c r="B70" s="44"/>
      <c r="C70" s="44"/>
      <c r="D70" s="44"/>
      <c r="E70" s="44"/>
      <c r="F70" s="44"/>
      <c r="G70" s="44"/>
      <c r="H70" s="44"/>
      <c r="I70" s="44"/>
      <c r="J70" s="44"/>
      <c r="K70" s="45"/>
    </row>
    <row r="71" spans="1:14" ht="24.9" customHeight="1" x14ac:dyDescent="0.25">
      <c r="A71" s="46" t="s">
        <v>105</v>
      </c>
      <c r="B71" s="47"/>
      <c r="C71" s="47"/>
      <c r="D71" s="47"/>
      <c r="E71" s="47"/>
      <c r="F71" s="47"/>
      <c r="G71" s="47"/>
      <c r="H71" s="47"/>
      <c r="I71" s="47"/>
      <c r="J71" s="47"/>
      <c r="K71" s="48"/>
    </row>
    <row r="72" spans="1:14" ht="24.9" customHeight="1" x14ac:dyDescent="0.25">
      <c r="A72" s="49"/>
      <c r="B72" s="50"/>
      <c r="C72" s="50"/>
      <c r="D72" s="50"/>
      <c r="E72" s="50"/>
      <c r="F72" s="50"/>
      <c r="G72" s="50"/>
      <c r="H72" s="50"/>
      <c r="I72" s="50"/>
      <c r="J72" s="50"/>
      <c r="K72" s="51"/>
    </row>
    <row r="73" spans="1:14" ht="24.9" customHeight="1" x14ac:dyDescent="0.25">
      <c r="A73" s="49"/>
      <c r="B73" s="50"/>
      <c r="C73" s="50"/>
      <c r="D73" s="50"/>
      <c r="E73" s="50"/>
      <c r="F73" s="50"/>
      <c r="G73" s="50"/>
      <c r="H73" s="50"/>
      <c r="I73" s="50"/>
      <c r="J73" s="50"/>
      <c r="K73" s="51"/>
    </row>
    <row r="74" spans="1:14" ht="24.9" customHeight="1" x14ac:dyDescent="0.25">
      <c r="A74" s="49"/>
      <c r="B74" s="50"/>
      <c r="C74" s="50"/>
      <c r="D74" s="50"/>
      <c r="E74" s="50"/>
      <c r="F74" s="50"/>
      <c r="G74" s="50"/>
      <c r="H74" s="50"/>
      <c r="I74" s="50"/>
      <c r="J74" s="50"/>
      <c r="K74" s="51"/>
    </row>
    <row r="75" spans="1:14" ht="24.9" customHeight="1" x14ac:dyDescent="0.25">
      <c r="A75" s="49"/>
      <c r="B75" s="50"/>
      <c r="C75" s="50"/>
      <c r="D75" s="50"/>
      <c r="E75" s="50"/>
      <c r="F75" s="50"/>
      <c r="G75" s="50"/>
      <c r="H75" s="50"/>
      <c r="I75" s="50"/>
      <c r="J75" s="50"/>
      <c r="K75" s="51"/>
    </row>
    <row r="76" spans="1:14" ht="24.9" customHeight="1" x14ac:dyDescent="0.25">
      <c r="A76" s="49"/>
      <c r="B76" s="50"/>
      <c r="C76" s="50"/>
      <c r="D76" s="50"/>
      <c r="E76" s="50"/>
      <c r="F76" s="50"/>
      <c r="G76" s="50"/>
      <c r="H76" s="50"/>
      <c r="I76" s="50"/>
      <c r="J76" s="50"/>
      <c r="K76" s="51"/>
    </row>
    <row r="77" spans="1:14" ht="24.9" customHeight="1" x14ac:dyDescent="0.25">
      <c r="A77" s="49"/>
      <c r="B77" s="50"/>
      <c r="C77" s="50"/>
      <c r="D77" s="50"/>
      <c r="E77" s="50"/>
      <c r="F77" s="50"/>
      <c r="G77" s="50"/>
      <c r="H77" s="50"/>
      <c r="I77" s="50"/>
      <c r="J77" s="50"/>
      <c r="K77" s="51"/>
    </row>
    <row r="78" spans="1:14" ht="24.9" customHeight="1" x14ac:dyDescent="0.25">
      <c r="A78" s="49"/>
      <c r="B78" s="50"/>
      <c r="C78" s="50"/>
      <c r="D78" s="50"/>
      <c r="E78" s="50"/>
      <c r="F78" s="50"/>
      <c r="G78" s="50"/>
      <c r="H78" s="50"/>
      <c r="I78" s="50"/>
      <c r="J78" s="50"/>
      <c r="K78" s="51"/>
    </row>
    <row r="79" spans="1:14" ht="36" customHeight="1" thickBot="1" x14ac:dyDescent="0.3">
      <c r="A79" s="52"/>
      <c r="B79" s="53"/>
      <c r="C79" s="53"/>
      <c r="D79" s="53"/>
      <c r="E79" s="53"/>
      <c r="F79" s="53"/>
      <c r="G79" s="53"/>
      <c r="H79" s="53"/>
      <c r="I79" s="53"/>
      <c r="J79" s="53"/>
      <c r="K79" s="54"/>
    </row>
    <row r="80" spans="1:14" ht="34.5" customHeight="1" x14ac:dyDescent="0.25">
      <c r="A80" s="55" t="s">
        <v>78</v>
      </c>
      <c r="B80" s="56"/>
      <c r="C80" s="56"/>
      <c r="D80" s="56"/>
      <c r="E80" s="56"/>
      <c r="F80" s="56"/>
      <c r="G80" s="56"/>
      <c r="H80" s="56"/>
      <c r="I80" s="56"/>
      <c r="J80" s="56"/>
      <c r="K80" s="57"/>
    </row>
    <row r="81" spans="1:11" ht="20.100000000000001" customHeight="1" x14ac:dyDescent="0.25">
      <c r="A81" s="58" t="s">
        <v>79</v>
      </c>
      <c r="B81" s="59"/>
      <c r="C81" s="59"/>
      <c r="D81" s="59"/>
      <c r="E81" s="59"/>
      <c r="F81" s="59"/>
      <c r="G81" s="59"/>
      <c r="H81" s="59"/>
      <c r="I81" s="59"/>
      <c r="J81" s="59"/>
      <c r="K81" s="60"/>
    </row>
    <row r="82" spans="1:11" ht="30" customHeight="1" x14ac:dyDescent="0.25">
      <c r="A82" s="61" t="s">
        <v>80</v>
      </c>
      <c r="B82" s="62"/>
      <c r="C82" s="62"/>
      <c r="D82" s="62"/>
      <c r="E82" s="62"/>
      <c r="F82" s="62"/>
      <c r="G82" s="62"/>
      <c r="H82" s="62"/>
      <c r="I82" s="62"/>
      <c r="J82" s="62"/>
      <c r="K82" s="63"/>
    </row>
    <row r="83" spans="1:11" ht="24.9" customHeight="1" x14ac:dyDescent="0.25">
      <c r="A83" s="64" t="s">
        <v>81</v>
      </c>
      <c r="B83" s="65"/>
      <c r="C83" s="65"/>
      <c r="D83" s="65"/>
      <c r="E83" s="65"/>
      <c r="F83" s="66"/>
      <c r="G83" s="66"/>
      <c r="H83" s="66"/>
      <c r="I83" s="66"/>
      <c r="J83" s="66"/>
      <c r="K83" s="67"/>
    </row>
    <row r="84" spans="1:11" ht="24.9" customHeight="1" x14ac:dyDescent="0.25">
      <c r="A84" s="21" t="s">
        <v>82</v>
      </c>
      <c r="B84" s="22"/>
      <c r="C84" s="22"/>
      <c r="D84" s="22"/>
      <c r="E84" s="22"/>
      <c r="F84" s="23"/>
      <c r="G84" s="23"/>
      <c r="H84" s="23"/>
      <c r="I84" s="23"/>
      <c r="J84" s="23"/>
      <c r="K84" s="24"/>
    </row>
    <row r="85" spans="1:11" ht="24.9" customHeight="1" x14ac:dyDescent="0.25">
      <c r="A85" s="21" t="s">
        <v>83</v>
      </c>
      <c r="B85" s="22"/>
      <c r="C85" s="22"/>
      <c r="D85" s="22"/>
      <c r="E85" s="22"/>
      <c r="F85" s="23"/>
      <c r="G85" s="23"/>
      <c r="H85" s="23"/>
      <c r="I85" s="23"/>
      <c r="J85" s="23"/>
      <c r="K85" s="24"/>
    </row>
    <row r="86" spans="1:11" ht="24.9" customHeight="1" x14ac:dyDescent="0.25">
      <c r="A86" s="21" t="s">
        <v>84</v>
      </c>
      <c r="B86" s="22"/>
      <c r="C86" s="22"/>
      <c r="D86" s="22"/>
      <c r="E86" s="22"/>
      <c r="F86" s="23"/>
      <c r="G86" s="23"/>
      <c r="H86" s="23"/>
      <c r="I86" s="23"/>
      <c r="J86" s="23"/>
      <c r="K86" s="24"/>
    </row>
    <row r="87" spans="1:11" ht="24.9" customHeight="1" x14ac:dyDescent="0.25">
      <c r="A87" s="21" t="s">
        <v>85</v>
      </c>
      <c r="B87" s="22"/>
      <c r="C87" s="22"/>
      <c r="D87" s="22"/>
      <c r="E87" s="22"/>
      <c r="F87" s="23"/>
      <c r="G87" s="23"/>
      <c r="H87" s="23"/>
      <c r="I87" s="23"/>
      <c r="J87" s="23"/>
      <c r="K87" s="24"/>
    </row>
    <row r="88" spans="1:11" ht="15.75" customHeight="1" x14ac:dyDescent="0.25">
      <c r="A88" s="25" t="s">
        <v>86</v>
      </c>
      <c r="B88" s="26"/>
      <c r="C88" s="26"/>
      <c r="D88" s="26"/>
      <c r="E88" s="26"/>
      <c r="F88" s="27"/>
      <c r="G88" s="34" t="s">
        <v>3</v>
      </c>
      <c r="H88" s="26"/>
      <c r="I88" s="26"/>
      <c r="J88" s="26"/>
      <c r="K88" s="35"/>
    </row>
    <row r="89" spans="1:11" ht="14.25" customHeight="1" x14ac:dyDescent="0.25">
      <c r="A89" s="28"/>
      <c r="B89" s="29"/>
      <c r="C89" s="29"/>
      <c r="D89" s="29"/>
      <c r="E89" s="29"/>
      <c r="F89" s="30"/>
      <c r="G89" s="36"/>
      <c r="H89" s="29"/>
      <c r="I89" s="29"/>
      <c r="J89" s="29"/>
      <c r="K89" s="37"/>
    </row>
    <row r="90" spans="1:11" ht="15" customHeight="1" x14ac:dyDescent="0.25">
      <c r="A90" s="28"/>
      <c r="B90" s="29"/>
      <c r="C90" s="29"/>
      <c r="D90" s="29"/>
      <c r="E90" s="29"/>
      <c r="F90" s="30"/>
      <c r="G90" s="36"/>
      <c r="H90" s="29"/>
      <c r="I90" s="29"/>
      <c r="J90" s="29"/>
      <c r="K90" s="37"/>
    </row>
    <row r="91" spans="1:11" ht="15.75" customHeight="1" x14ac:dyDescent="0.25">
      <c r="A91" s="28"/>
      <c r="B91" s="29"/>
      <c r="C91" s="29"/>
      <c r="D91" s="29"/>
      <c r="E91" s="29"/>
      <c r="F91" s="30"/>
      <c r="G91" s="36"/>
      <c r="H91" s="29"/>
      <c r="I91" s="29"/>
      <c r="J91" s="29"/>
      <c r="K91" s="37"/>
    </row>
    <row r="92" spans="1:11" ht="14.25" customHeight="1" x14ac:dyDescent="0.25">
      <c r="A92" s="28"/>
      <c r="B92" s="29"/>
      <c r="C92" s="29"/>
      <c r="D92" s="29"/>
      <c r="E92" s="29"/>
      <c r="F92" s="30"/>
      <c r="G92" s="36"/>
      <c r="H92" s="29"/>
      <c r="I92" s="29"/>
      <c r="J92" s="29"/>
      <c r="K92" s="37"/>
    </row>
    <row r="93" spans="1:11" ht="14.25" customHeight="1" x14ac:dyDescent="0.25">
      <c r="A93" s="28"/>
      <c r="B93" s="29"/>
      <c r="C93" s="29"/>
      <c r="D93" s="29"/>
      <c r="E93" s="29"/>
      <c r="F93" s="30"/>
      <c r="G93" s="36"/>
      <c r="H93" s="29"/>
      <c r="I93" s="29"/>
      <c r="J93" s="29"/>
      <c r="K93" s="37"/>
    </row>
    <row r="94" spans="1:11" ht="14.25" customHeight="1" x14ac:dyDescent="0.25">
      <c r="A94" s="31"/>
      <c r="B94" s="32"/>
      <c r="C94" s="32"/>
      <c r="D94" s="32"/>
      <c r="E94" s="32"/>
      <c r="F94" s="33"/>
      <c r="G94" s="38"/>
      <c r="H94" s="32"/>
      <c r="I94" s="32"/>
      <c r="J94" s="32"/>
      <c r="K94" s="39"/>
    </row>
    <row r="95" spans="1:11" ht="13.95" customHeight="1" x14ac:dyDescent="0.25">
      <c r="A95" s="40" t="s">
        <v>87</v>
      </c>
      <c r="B95" s="41"/>
      <c r="C95" s="41"/>
      <c r="D95" s="41"/>
      <c r="E95" s="41"/>
      <c r="F95" s="41"/>
      <c r="G95" s="41"/>
      <c r="H95" s="41"/>
      <c r="I95" s="41"/>
      <c r="J95" s="41"/>
      <c r="K95" s="42"/>
    </row>
    <row r="96" spans="1:11" ht="108.6" customHeight="1" x14ac:dyDescent="0.25">
      <c r="A96" s="40"/>
      <c r="B96" s="41"/>
      <c r="C96" s="41"/>
      <c r="D96" s="41"/>
      <c r="E96" s="41"/>
      <c r="F96" s="41"/>
      <c r="G96" s="41"/>
      <c r="H96" s="41"/>
      <c r="I96" s="41"/>
      <c r="J96" s="41"/>
      <c r="K96" s="42"/>
    </row>
  </sheetData>
  <mergeCells count="121">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B35:F35"/>
    <mergeCell ref="B36:F36"/>
    <mergeCell ref="B37:F37"/>
    <mergeCell ref="B38:F38"/>
    <mergeCell ref="B39:F39"/>
    <mergeCell ref="B40:F40"/>
    <mergeCell ref="A31:B31"/>
    <mergeCell ref="C31:F31"/>
    <mergeCell ref="G31:K31"/>
    <mergeCell ref="A32:K32"/>
    <mergeCell ref="B33:F33"/>
    <mergeCell ref="B34:F34"/>
    <mergeCell ref="A47:J47"/>
    <mergeCell ref="A48:J48"/>
    <mergeCell ref="A49:C50"/>
    <mergeCell ref="D49:D50"/>
    <mergeCell ref="E49:G50"/>
    <mergeCell ref="H49:H50"/>
    <mergeCell ref="I49:K50"/>
    <mergeCell ref="B41:F41"/>
    <mergeCell ref="B42:F42"/>
    <mergeCell ref="B43:F43"/>
    <mergeCell ref="B44:F44"/>
    <mergeCell ref="B45:F45"/>
    <mergeCell ref="A46:J46"/>
    <mergeCell ref="A57:F57"/>
    <mergeCell ref="G57:K57"/>
    <mergeCell ref="A58:F58"/>
    <mergeCell ref="G58:K58"/>
    <mergeCell ref="A59:F59"/>
    <mergeCell ref="G59:K59"/>
    <mergeCell ref="A51:K51"/>
    <mergeCell ref="A52:K52"/>
    <mergeCell ref="B53:K53"/>
    <mergeCell ref="B54:K54"/>
    <mergeCell ref="A55:K55"/>
    <mergeCell ref="A56:F56"/>
    <mergeCell ref="G56:K56"/>
    <mergeCell ref="A64:E64"/>
    <mergeCell ref="F64:K64"/>
    <mergeCell ref="A65:E65"/>
    <mergeCell ref="F65:K65"/>
    <mergeCell ref="A66:E66"/>
    <mergeCell ref="F66:K66"/>
    <mergeCell ref="A60:K60"/>
    <mergeCell ref="A61:E61"/>
    <mergeCell ref="F61:G61"/>
    <mergeCell ref="H61:J61"/>
    <mergeCell ref="A62:K62"/>
    <mergeCell ref="A63:E63"/>
    <mergeCell ref="F63:K63"/>
    <mergeCell ref="A70:K70"/>
    <mergeCell ref="A71:K79"/>
    <mergeCell ref="A80:K80"/>
    <mergeCell ref="A81:K81"/>
    <mergeCell ref="A82:K82"/>
    <mergeCell ref="A83:E83"/>
    <mergeCell ref="F83:K83"/>
    <mergeCell ref="A67:K67"/>
    <mergeCell ref="A68:E68"/>
    <mergeCell ref="F68:H68"/>
    <mergeCell ref="I68:J68"/>
    <mergeCell ref="A69:E69"/>
    <mergeCell ref="F69:K69"/>
    <mergeCell ref="A87:E87"/>
    <mergeCell ref="F87:K87"/>
    <mergeCell ref="A88:F94"/>
    <mergeCell ref="G88:K94"/>
    <mergeCell ref="A95:K96"/>
    <mergeCell ref="A84:E84"/>
    <mergeCell ref="F84:K84"/>
    <mergeCell ref="A85:E85"/>
    <mergeCell ref="F85:K85"/>
    <mergeCell ref="A86:E86"/>
    <mergeCell ref="F86:K86"/>
  </mergeCells>
  <hyperlinks>
    <hyperlink ref="D17" r:id="rId1" xr:uid="{6C3EC672-61D0-43F5-84CB-DF78B6654D9D}"/>
    <hyperlink ref="F63" r:id="rId2" xr:uid="{D56555FD-6ABE-492B-9FB3-8BF2AB413A43}"/>
    <hyperlink ref="F69" r:id="rId3" xr:uid="{02A0FA80-D4B5-4F87-BE03-9B9BF53D32F6}"/>
    <hyperlink ref="D15" r:id="rId4" xr:uid="{55668FF4-4502-4219-ADD0-9E629616E33B}"/>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RFQ-0006</vt:lpstr>
      <vt:lpstr>'RFQ-0006'!Check14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Ahamd Shabir Nabiyar</dc:creator>
  <cp:lastModifiedBy>Ahamd Shabir Nabiyar</cp:lastModifiedBy>
  <dcterms:created xsi:type="dcterms:W3CDTF">2024-10-21T10:28:43Z</dcterms:created>
  <dcterms:modified xsi:type="dcterms:W3CDTF">2025-01-13T10:16:37Z</dcterms:modified>
</cp:coreProperties>
</file>