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02"/>
  <workbookPr/>
  <mc:AlternateContent xmlns:mc="http://schemas.openxmlformats.org/markup-compatibility/2006">
    <mc:Choice Requires="x15">
      <x15ac:absPath xmlns:x15ac="http://schemas.microsoft.com/office/spreadsheetml/2010/11/ac" url="C:\Users\User\Desktop\"/>
    </mc:Choice>
  </mc:AlternateContent>
  <xr:revisionPtr revIDLastSave="0" documentId="8_{9CC6623C-EAC9-4D2E-BBCD-3EF561F4EBE0}" xr6:coauthVersionLast="47" xr6:coauthVersionMax="47" xr10:uidLastSave="{00000000-0000-0000-0000-000000000000}"/>
  <bookViews>
    <workbookView xWindow="0" yWindow="0" windowWidth="19200" windowHeight="6810" xr2:uid="{00000000-000D-0000-FFFF-FFFF00000000}"/>
  </bookViews>
  <sheets>
    <sheet name="Supplier Quotation_RD"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s>
  <definedNames>
    <definedName name="CAT">[1]Categories!$B$6:$B$22</definedName>
    <definedName name="certificatyp" localSheetId="0">#REF!</definedName>
    <definedName name="certificatyp">#REF!</definedName>
    <definedName name="certificatype" localSheetId="0">#REF!</definedName>
    <definedName name="certificatype">#REF!</definedName>
    <definedName name="choix_mode_livraison">'[2]DPA Page 1'!$BB$5:$BB$11</definedName>
    <definedName name="choix_monnaie" localSheetId="0">#REF!</definedName>
    <definedName name="choix_monnaie">#REF!</definedName>
    <definedName name="choix_oui_non" localSheetId="0">#REF!</definedName>
    <definedName name="choix_oui_non">#REF!</definedName>
    <definedName name="choix_pays">'[2]DPA Page 1'!$BE$5:$BE$252</definedName>
    <definedName name="currency" localSheetId="0">#REF!</definedName>
    <definedName name="currency">#REF!</definedName>
    <definedName name="Delivery_mode">[3]Lists!$A$2:$A$6</definedName>
    <definedName name="incoterm">[4]Data!$V$2:$V$28</definedName>
    <definedName name="Incoterms">[3]Lists!$C$2:$C$7</definedName>
    <definedName name="livraison">[5]Français!$A$67:$A$69</definedName>
    <definedName name="mission" localSheetId="0">[6]French!#REF!</definedName>
    <definedName name="mission">[6]French!#REF!</definedName>
    <definedName name="modelivraison">'[7]DA Page 1'!$P$13:$P$19</definedName>
    <definedName name="number" localSheetId="0">#REF!</definedName>
    <definedName name="number">#REF!</definedName>
    <definedName name="Payement">[3]Lists!$E$2:$E$4</definedName>
    <definedName name="Pays">[8]EQUIPEMENT!$I$5</definedName>
    <definedName name="_xlnm.Print_Area" localSheetId="0">'Supplier Quotation_RD'!$B$2:$R$53</definedName>
    <definedName name="_xlnm.Print_Titles" localSheetId="0">'Supplier Quotation_RD'!$2:$3</definedName>
    <definedName name="PROJ_map_entete_mapping" localSheetId="0">#REF!</definedName>
    <definedName name="PROJ_map_entete_mapping">#REF!</definedName>
    <definedName name="project" localSheetId="0">#REF!</definedName>
    <definedName name="project">#REF!</definedName>
    <definedName name="Ref_Fiche" localSheetId="0">#REF!</definedName>
    <definedName name="Ref_Fiche">#REF!</definedName>
    <definedName name="total_page1" localSheetId="0">#REF!</definedName>
    <definedName name="total_page1">#REF!</definedName>
    <definedName name="transport">[4]Data!$J$3:$J$8</definedName>
    <definedName name="typecertificat">'[9]Attestation honneur'!$J$5:$J$10</definedName>
    <definedName name="unit">[10]Data!$U$2:$U$3</definedName>
    <definedName name="veber" localSheetId="0">#REF!</definedName>
    <definedName name="veber">#REF!</definedName>
    <definedName name="verbe">'[9]Attestation honneur'!$K$5:$K$10</definedName>
    <definedName name="vrebe" localSheetId="0">#REF!</definedName>
    <definedName name="vrebe">#REF!</definedName>
    <definedName name="year" localSheetId="0">#REF!</definedName>
    <definedName name="yea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1" l="1"/>
  <c r="J26" i="1" s="1"/>
  <c r="J27" i="1" s="1"/>
  <c r="J28" i="1" l="1"/>
  <c r="J29" i="1" s="1"/>
  <c r="J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Rajib DAKUA</author>
  </authors>
  <commentList>
    <comment ref="C8" authorId="0" shapeId="0" xr:uid="{00000000-0006-0000-0000-000001000000}">
      <text>
        <r>
          <rPr>
            <b/>
            <sz val="9"/>
            <color indexed="81"/>
            <rFont val="Tahoma"/>
            <charset val="1"/>
          </rPr>
          <t>Rajib DAKUA:</t>
        </r>
        <r>
          <rPr>
            <sz val="9"/>
            <color indexed="81"/>
            <rFont val="Tahoma"/>
            <charset val="1"/>
          </rPr>
          <t xml:space="preserve">
Select from the list</t>
        </r>
      </text>
    </comment>
    <comment ref="I26" authorId="0" shapeId="0" xr:uid="{00000000-0006-0000-0000-000002000000}">
      <text>
        <r>
          <rPr>
            <b/>
            <sz val="9"/>
            <color indexed="81"/>
            <rFont val="Tahoma"/>
            <family val="2"/>
          </rPr>
          <t>Rajib DAKUA:</t>
        </r>
        <r>
          <rPr>
            <sz val="9"/>
            <color indexed="81"/>
            <rFont val="Tahoma"/>
            <family val="2"/>
          </rPr>
          <t xml:space="preserve">
Fill out the percentage</t>
        </r>
      </text>
    </comment>
    <comment ref="I28" authorId="0" shapeId="0" xr:uid="{00000000-0006-0000-0000-000003000000}">
      <text>
        <r>
          <rPr>
            <b/>
            <sz val="9"/>
            <color indexed="81"/>
            <rFont val="Tahoma"/>
            <family val="2"/>
          </rPr>
          <t>Rajib DAKUA:</t>
        </r>
        <r>
          <rPr>
            <sz val="9"/>
            <color indexed="81"/>
            <rFont val="Tahoma"/>
            <family val="2"/>
          </rPr>
          <t xml:space="preserve">
Fill out the percentage</t>
        </r>
      </text>
    </comment>
    <comment ref="I29" authorId="0" shapeId="0" xr:uid="{00000000-0006-0000-0000-000004000000}">
      <text>
        <r>
          <rPr>
            <b/>
            <sz val="9"/>
            <color indexed="81"/>
            <rFont val="Tahoma"/>
            <family val="2"/>
          </rPr>
          <t>Rajib DAKUA:</t>
        </r>
        <r>
          <rPr>
            <sz val="9"/>
            <color indexed="81"/>
            <rFont val="Tahoma"/>
            <family val="2"/>
          </rPr>
          <t xml:space="preserve">
Fill out the percentage</t>
        </r>
      </text>
    </comment>
  </commentList>
</comments>
</file>

<file path=xl/sharedStrings.xml><?xml version="1.0" encoding="utf-8"?>
<sst xmlns="http://schemas.openxmlformats.org/spreadsheetml/2006/main" count="168" uniqueCount="113">
  <si>
    <t>SUPPLIER QUOTATION</t>
  </si>
  <si>
    <t>PSR or IPR reference</t>
  </si>
  <si>
    <t>AFG</t>
  </si>
  <si>
    <t>2024</t>
  </si>
  <si>
    <t>KABU</t>
  </si>
  <si>
    <t>00559</t>
  </si>
  <si>
    <t>Page : …../ …….</t>
  </si>
  <si>
    <t>Country  Code
(ISO - 3 letters)</t>
  </si>
  <si>
    <t>Year</t>
  </si>
  <si>
    <t>Site Code
(4 digits)</t>
  </si>
  <si>
    <t xml:space="preserve">Log chrono N° </t>
  </si>
  <si>
    <t>ISSUE DATE:</t>
  </si>
  <si>
    <t>REQUESTED DATE OF REPLY:</t>
  </si>
  <si>
    <t xml:space="preserve">QUOTATION DATE: </t>
  </si>
  <si>
    <t>REQUESTED BY:</t>
  </si>
  <si>
    <r>
      <t>SUPPLIER DETAIL:</t>
    </r>
    <r>
      <rPr>
        <sz val="12"/>
        <color rgb="FF0070C0"/>
        <rFont val="Arial"/>
        <family val="2"/>
      </rPr>
      <t/>
    </r>
  </si>
  <si>
    <t>HANDICAP INTERNATIONAL (HUMANITY &amp; INCLUSION)</t>
  </si>
  <si>
    <t>Supplier Name:</t>
  </si>
  <si>
    <t>AFGHANISTAN</t>
  </si>
  <si>
    <t>Supplier Business Reg No.:</t>
  </si>
  <si>
    <t>Site or Base Name:</t>
  </si>
  <si>
    <t>HI, KABUL</t>
  </si>
  <si>
    <t>Supplier Address:</t>
  </si>
  <si>
    <t>HI Billing Address:</t>
  </si>
  <si>
    <t>House #: 431, Street 8th Taimani sabiqa, District 4th, Kabul</t>
  </si>
  <si>
    <t>Contact Name:</t>
  </si>
  <si>
    <t>Mohammad Jawid Jawad</t>
  </si>
  <si>
    <t>Contact Position:</t>
  </si>
  <si>
    <t>Tel / E-mail:</t>
  </si>
  <si>
    <t>Tel: +93 729604903, Email: mj.jawad@hi.org</t>
  </si>
  <si>
    <t>DELIVERY DETAILS:</t>
  </si>
  <si>
    <t>SUPPLIER BANK DETAILS:</t>
  </si>
  <si>
    <t>HI Delivery Address:</t>
  </si>
  <si>
    <t>Account Number:</t>
  </si>
  <si>
    <t>Jawid Nori</t>
  </si>
  <si>
    <t>IBAN / BIC / SWIFT / Routing Code:</t>
  </si>
  <si>
    <t>Tel: +93729604903, Email: mj.jawad@hi.org</t>
  </si>
  <si>
    <t>Account Name:</t>
  </si>
  <si>
    <t>NB: Risks, Insurrance and transportation cost of goods to the delivery address are under the responsability of the supplier</t>
  </si>
  <si>
    <t>Bank Name, Country:</t>
  </si>
  <si>
    <t>Line N°</t>
  </si>
  <si>
    <t xml:space="preserve">Product Ref. </t>
  </si>
  <si>
    <r>
      <t xml:space="preserve">Description  of Goods / Services / Works
</t>
    </r>
    <r>
      <rPr>
        <i/>
        <sz val="12"/>
        <rFont val="Arial"/>
        <family val="2"/>
      </rPr>
      <t>Provide maximum details as possible, technical specifications can be attached in appendix of this document</t>
    </r>
  </si>
  <si>
    <t>Quantity</t>
  </si>
  <si>
    <t>Unit</t>
  </si>
  <si>
    <t>Unit Price</t>
  </si>
  <si>
    <t>Total Price</t>
  </si>
  <si>
    <t>Availability
(in stock or on order)</t>
  </si>
  <si>
    <t>Origin of goods</t>
  </si>
  <si>
    <t>Remarks (warranty, after sale service, training, other services, etc…)</t>
  </si>
  <si>
    <r>
      <t xml:space="preserve">Konica Minolta 651i Printer
</t>
    </r>
    <r>
      <rPr>
        <sz val="18"/>
        <color rgb="FF000000"/>
        <rFont val="Nunito"/>
      </rPr>
      <t>Print Speed: Up to 65 pages per minute (ppm) in black &amp; white.</t>
    </r>
    <r>
      <rPr>
        <b/>
        <sz val="18"/>
        <color rgb="FF000000"/>
        <rFont val="Nunito"/>
      </rPr>
      <t xml:space="preserve">
</t>
    </r>
    <r>
      <rPr>
        <sz val="18"/>
        <color rgb="FF000000"/>
        <rFont val="Nunito"/>
      </rPr>
      <t>Paper Formats: Supports a wide range of paper formats from A6 to SRA3
Touch Panel: Features a 10.1-inch color tablet-like touch panel with a customizable modern user interface.
Media Type Detection: Automatic media type detection for an improved user experience.
Data Security: High data security with protection against malicious activity and increased visibility of attempted cyberattacks.
Memory and Storage: Equipped with a quad-core central processing unit, 8 GB of memory, and a 256 GB SSD for high-performance operations.
Scanning: Standard dual scanning up to 280 images per minute (opm) with cloud scan workflow automation.
Mobile Printing: Supports direct printing from mobile devices.
Paper Capacity: Maximum paper capacity of 6,650 sheets.</t>
    </r>
  </si>
  <si>
    <r>
      <t xml:space="preserve">Konica Minolta bizhub 361i  Printer  
</t>
    </r>
    <r>
      <rPr>
        <sz val="18"/>
        <color rgb="FF000000"/>
        <rFont val="Nunito"/>
      </rPr>
      <t>Functionality: Print, Copy, Scan, Fax (optional)
Print Speed: Up to 36 ppm for A4
Resolution: 1,200 x 1,200 dpi
Paper Capacity: Standard: 1,100 sheets
Maximum: 3,650 sheets Paper Size: A6 to A3, custom sizes, banner printing up to 1.2 meters
Scanning Features: Dual-scan document feeder with up to 280 originals per minute
Scan formats: JPEG, TIFF, PDF, XPS
Connectivity: USB 2.0, Ethernet, Wi-Fi (optional)
Other Features:
Enhanced security options (password protection, encryption)
10.1-inch touchscreen interface
Energy Star-certified</t>
    </r>
  </si>
  <si>
    <r>
      <t xml:space="preserve">Konica Minolta  bizhub 958  Printer  
</t>
    </r>
    <r>
      <rPr>
        <sz val="18"/>
        <color rgb="FF000000"/>
        <rFont val="Nunito"/>
      </rPr>
      <t>Functionality: Print, Copy, Scan, Fax (optional)
Print Speed: Up to 95 ppm for A4
Resolution: 1,200 x 1,200 dpi
Paper Capacity:Standard: 3,650 sheets
Maximum: 6,650 sheets Paper Size: A6 to SRA3, banner printing up to 1.2 meters
Scanning Features: Dual-scan document feeder capable of scanning up to 240 originals per minute
Scan formats: JPEG, TIFF, PDF, Compact PDF, XPS
Connectivity: USB 2.0, Ethernet, Wi-Fi (optional)
Other Features:Ideal for high-volume environments
Advanced finishing options (stapling, hole punching, booklet creation)
Comprehensive security features</t>
    </r>
    <r>
      <rPr>
        <b/>
        <sz val="18"/>
        <color rgb="FF000000"/>
        <rFont val="Nunito"/>
      </rPr>
      <t xml:space="preserve">
 </t>
    </r>
  </si>
  <si>
    <r>
      <t xml:space="preserve">Konica Minolta C3321i Printer  bizhub 
</t>
    </r>
    <r>
      <rPr>
        <sz val="18"/>
        <color rgb="FF000000"/>
        <rFont val="Nunito"/>
      </rPr>
      <t>Functionality: Print, Copy, Scan, Fax (optional)
Print Speed:Up to 33 pages per minute (ppm) for A4
Resolution: 1,200 x 1,200 dpi
Paper Capacity:Standard: 550 sheets
Maximum: 1,650 sheets Paper Size: A6 to A4, custom sizes
Scanning Features: Dual-scan document feeder (optional)
Scan formats: JPEG, TIFF, PDF
Connectivity:USB 2.0, Ethernet, Wi-Fi (optional)</t>
    </r>
  </si>
  <si>
    <t>TOTAL Including Taxes (VAT &amp; Tax)</t>
  </si>
  <si>
    <t>Discount</t>
  </si>
  <si>
    <t>TOTAL Including Taxes (VAT &amp; Tax) after Discount</t>
  </si>
  <si>
    <t>VAT</t>
  </si>
  <si>
    <t>TAX</t>
  </si>
  <si>
    <t>Total NET to pay after Taxes (Excluding VAT &amp; Tax)</t>
  </si>
  <si>
    <t>Currency</t>
  </si>
  <si>
    <t>CRITERIA</t>
  </si>
  <si>
    <t>HINTS</t>
  </si>
  <si>
    <t>SUPPLIER'S CHOICE
(Please Tick whichever is applicable)</t>
  </si>
  <si>
    <t>HI DISCLAIMER</t>
  </si>
  <si>
    <t>Compliance with Technical specification مطابقت از نگاه خصوصیات تخنیکی</t>
  </si>
  <si>
    <t>(Y / N / Partial)</t>
  </si>
  <si>
    <r>
      <rPr>
        <sz val="16"/>
        <rFont val="Arial"/>
        <family val="2"/>
      </rPr>
      <t>□</t>
    </r>
    <r>
      <rPr>
        <sz val="12"/>
        <rFont val="Arial"/>
        <family val="2"/>
      </rPr>
      <t xml:space="preserve"> Yes</t>
    </r>
  </si>
  <si>
    <r>
      <rPr>
        <sz val="18"/>
        <rFont val="Arial"/>
        <family val="2"/>
      </rPr>
      <t>□</t>
    </r>
    <r>
      <rPr>
        <sz val="12"/>
        <rFont val="Arial"/>
        <family val="2"/>
      </rPr>
      <t xml:space="preserve"> No</t>
    </r>
  </si>
  <si>
    <r>
      <rPr>
        <sz val="16"/>
        <rFont val="Arial"/>
        <family val="2"/>
      </rPr>
      <t>□</t>
    </r>
    <r>
      <rPr>
        <sz val="12"/>
        <rFont val="Arial"/>
        <family val="2"/>
      </rPr>
      <t xml:space="preserve"> Partial</t>
    </r>
  </si>
  <si>
    <t>This quotation request is not a definitive order and does not represent a commitment on behalf of Handicap International. By signing this document, the supplier acknowledges that information provided are correct and commit themselfs to respect national and international regulations regarding working conditions, environment, respect and ethical rules.</t>
  </si>
  <si>
    <t>Supplier Business registration راجسترشن تجارتی فروشنده</t>
  </si>
  <si>
    <t>(Y / N)</t>
  </si>
  <si>
    <t>Supplier Nationality تابعیت فروشنده</t>
  </si>
  <si>
    <t>(Specify)</t>
  </si>
  <si>
    <r>
      <rPr>
        <sz val="16"/>
        <rFont val="Arial"/>
        <family val="2"/>
      </rPr>
      <t>□</t>
    </r>
    <r>
      <rPr>
        <sz val="12"/>
        <rFont val="Arial"/>
        <family val="2"/>
      </rPr>
      <t xml:space="preserve"> …………………………………</t>
    </r>
  </si>
  <si>
    <t>Supplier Identification Form / No. فورم نمبر تشخصیه فروشنده</t>
  </si>
  <si>
    <t xml:space="preserve">Supplier accepted "HI General Purchase Term"   را قبول دارد HI فروشنده قوانین خریداری  </t>
  </si>
  <si>
    <t>Supplier interested to engage for Framework Agreement آیا فروشنده علاقه به قرارداد دارد</t>
  </si>
  <si>
    <t>(Y / N / NA)</t>
  </si>
  <si>
    <r>
      <rPr>
        <sz val="18"/>
        <rFont val="Arial"/>
        <family val="2"/>
      </rPr>
      <t>□</t>
    </r>
    <r>
      <rPr>
        <sz val="12"/>
        <rFont val="Arial"/>
        <family val="2"/>
      </rPr>
      <t xml:space="preserve"> N/A</t>
    </r>
  </si>
  <si>
    <t xml:space="preserve">Quatation Validity period مدت اعتبار کوتیشن </t>
  </si>
  <si>
    <t>(Specify, in month)</t>
  </si>
  <si>
    <t>Delivery Lead Time مدت تسلیمی جنس</t>
  </si>
  <si>
    <t>(Specify, in day)</t>
  </si>
  <si>
    <t>SUPPLIER SIGNATURE &amp; STAMP</t>
  </si>
  <si>
    <t>Delivery Place (HI) آدرس تسلیمی جنس</t>
  </si>
  <si>
    <t>Name:</t>
  </si>
  <si>
    <t xml:space="preserve">Delivery Cost to destination  هزینه تسلیمی جنس الی محل تسلیم گیرینده </t>
  </si>
  <si>
    <t>(Including / Excluding)</t>
  </si>
  <si>
    <r>
      <rPr>
        <sz val="16"/>
        <rFont val="Arial"/>
        <family val="2"/>
      </rPr>
      <t>□</t>
    </r>
    <r>
      <rPr>
        <sz val="12"/>
        <rFont val="Arial"/>
        <family val="2"/>
      </rPr>
      <t xml:space="preserve"> Including</t>
    </r>
  </si>
  <si>
    <r>
      <rPr>
        <sz val="18"/>
        <rFont val="Arial"/>
        <family val="2"/>
      </rPr>
      <t>□</t>
    </r>
    <r>
      <rPr>
        <sz val="12"/>
        <rFont val="Arial"/>
        <family val="2"/>
      </rPr>
      <t xml:space="preserve"> Excluding</t>
    </r>
  </si>
  <si>
    <t>Signature:</t>
  </si>
  <si>
    <t>Delivery Incoterm (@2020) نوع انکوترم</t>
  </si>
  <si>
    <t>Available quantity تعداد یا مقدار موجود جنس</t>
  </si>
  <si>
    <t>(specify in %)</t>
  </si>
  <si>
    <t>Expiration Date (if applicable) تاریخ انقضا جنس</t>
  </si>
  <si>
    <t>Sample provided (if applicable) سمپل یا نمونه جنس موجود است</t>
  </si>
  <si>
    <t>Stamp:</t>
  </si>
  <si>
    <t>Packing detail (if applicable) نوع بسته بندی یا پکیج</t>
  </si>
  <si>
    <t>Origin of goods (if applicable …USAID, EU….) اصل ساخت جنس</t>
  </si>
  <si>
    <t>(Country of origin)</t>
  </si>
  <si>
    <t>Warranty or after sale service (specify duration) تضمین یا ورنتی بعد ازفروش</t>
  </si>
  <si>
    <t>(month / year)</t>
  </si>
  <si>
    <t>Payment Terms (after delivery / advance ...) نوع پرداخت (قبل از خرید / بعد از خرید)</t>
  </si>
  <si>
    <r>
      <rPr>
        <sz val="16"/>
        <rFont val="Arial"/>
        <family val="2"/>
      </rPr>
      <t>□</t>
    </r>
    <r>
      <rPr>
        <sz val="12"/>
        <rFont val="Arial"/>
        <family val="2"/>
      </rPr>
      <t xml:space="preserve"> Max 30 Days After Delivery (preferable)</t>
    </r>
  </si>
  <si>
    <r>
      <rPr>
        <sz val="18"/>
        <rFont val="Arial"/>
        <family val="2"/>
      </rPr>
      <t>□</t>
    </r>
    <r>
      <rPr>
        <sz val="12"/>
        <rFont val="Arial"/>
        <family val="2"/>
      </rPr>
      <t xml:space="preserve"> If advance (%) …………………………….</t>
    </r>
  </si>
  <si>
    <t xml:space="preserve">Payment modality (bank transfer, cheque, cash) (طریقه پرداخت (ترانسفر بانکی، چیک، نقد  </t>
  </si>
  <si>
    <r>
      <rPr>
        <sz val="16"/>
        <rFont val="Arial"/>
        <family val="2"/>
      </rPr>
      <t>□</t>
    </r>
    <r>
      <rPr>
        <sz val="12"/>
        <rFont val="Arial"/>
        <family val="2"/>
      </rPr>
      <t xml:space="preserve"> Cash</t>
    </r>
  </si>
  <si>
    <r>
      <rPr>
        <sz val="18"/>
        <rFont val="Arial"/>
        <family val="2"/>
      </rPr>
      <t>□</t>
    </r>
    <r>
      <rPr>
        <sz val="12"/>
        <rFont val="Arial"/>
        <family val="2"/>
      </rPr>
      <t xml:space="preserve"> Cheque</t>
    </r>
  </si>
  <si>
    <r>
      <rPr>
        <sz val="18"/>
        <rFont val="Arial"/>
        <family val="2"/>
      </rPr>
      <t>□</t>
    </r>
    <r>
      <rPr>
        <sz val="12"/>
        <rFont val="Arial"/>
        <family val="2"/>
      </rPr>
      <t xml:space="preserve"> Bank Transfer (preferable)</t>
    </r>
  </si>
  <si>
    <t xml:space="preserve">Number of client reference provided (NGO, others …)  تهیه ملعومات مشتریان (موسسات، انوجوها وغیره)   </t>
  </si>
  <si>
    <t>Other: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</si>
</sst>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dd/mm/yyyy;@"/>
    <numFmt numFmtId="166" formatCode="_-* #,##0.00\ &quot;€&quot;_-;\-* #,##0.00\ &quot;€&quot;_-;_-* &quot;-&quot;??\ &quot;€&quot;_-;_-@_-"/>
    <numFmt numFmtId="167" formatCode="#,##0.00_ ;\-#,##0.00\ "/>
  </numFmts>
  <fonts count="26">
    <font>
      <sz val="11"/>
      <color theme="1"/>
      <name val="Calibri"/>
      <family val="2"/>
      <scheme val="minor"/>
    </font>
    <font>
      <sz val="11"/>
      <color theme="1"/>
      <name val="Calibri"/>
      <family val="2"/>
      <scheme val="minor"/>
    </font>
    <font>
      <sz val="10"/>
      <name val="Arial"/>
    </font>
    <font>
      <sz val="10"/>
      <name val="Arial"/>
      <family val="2"/>
    </font>
    <font>
      <b/>
      <sz val="24"/>
      <name val="Arial"/>
      <family val="2"/>
    </font>
    <font>
      <sz val="24"/>
      <name val="Arial"/>
      <family val="2"/>
    </font>
    <font>
      <sz val="12"/>
      <name val="Arial"/>
      <family val="2"/>
    </font>
    <font>
      <b/>
      <sz val="12"/>
      <name val="Nunito"/>
    </font>
    <font>
      <b/>
      <i/>
      <sz val="12"/>
      <name val="Arial"/>
      <family val="2"/>
    </font>
    <font>
      <b/>
      <sz val="10"/>
      <name val="Arial"/>
      <family val="2"/>
    </font>
    <font>
      <b/>
      <sz val="22"/>
      <name val="Arial"/>
      <family val="2"/>
    </font>
    <font>
      <b/>
      <sz val="18"/>
      <name val="Arial"/>
      <family val="2"/>
    </font>
    <font>
      <b/>
      <sz val="12"/>
      <name val="Arial"/>
      <family val="2"/>
    </font>
    <font>
      <sz val="12"/>
      <color rgb="FF0070C0"/>
      <name val="Arial"/>
      <family val="2"/>
    </font>
    <font>
      <i/>
      <sz val="12"/>
      <name val="Arial"/>
      <family val="2"/>
    </font>
    <font>
      <sz val="16"/>
      <name val="Arial"/>
      <family val="2"/>
    </font>
    <font>
      <sz val="18"/>
      <name val="Arial"/>
      <family val="2"/>
    </font>
    <font>
      <b/>
      <sz val="9"/>
      <color indexed="81"/>
      <name val="Tahoma"/>
      <charset val="1"/>
    </font>
    <font>
      <sz val="9"/>
      <color indexed="81"/>
      <name val="Tahoma"/>
      <charset val="1"/>
    </font>
    <font>
      <b/>
      <sz val="9"/>
      <color indexed="81"/>
      <name val="Tahoma"/>
      <family val="2"/>
    </font>
    <font>
      <sz val="9"/>
      <color indexed="81"/>
      <name val="Tahoma"/>
      <family val="2"/>
    </font>
    <font>
      <b/>
      <sz val="14"/>
      <name val="Arial"/>
      <family val="2"/>
    </font>
    <font>
      <b/>
      <sz val="16"/>
      <name val="Arial"/>
      <family val="2"/>
    </font>
    <font>
      <b/>
      <sz val="16"/>
      <color rgb="FF000000"/>
      <name val="Nunito"/>
    </font>
    <font>
      <sz val="18"/>
      <color rgb="FF000000"/>
      <name val="Nunito"/>
    </font>
    <font>
      <b/>
      <sz val="18"/>
      <color rgb="FF000000"/>
      <name val="Nunito"/>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right/>
      <top style="thin">
        <color indexed="64"/>
      </top>
      <bottom style="thin">
        <color rgb="FF000000"/>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3" fillId="0" borderId="0" applyFont="0" applyFill="0" applyBorder="0" applyAlignment="0" applyProtection="0"/>
    <xf numFmtId="0" fontId="3" fillId="0" borderId="0"/>
    <xf numFmtId="166" fontId="3" fillId="0" borderId="0" applyFont="0" applyFill="0" applyBorder="0" applyAlignment="0" applyProtection="0"/>
  </cellStyleXfs>
  <cellXfs count="210">
    <xf numFmtId="0" fontId="0" fillId="0" borderId="0" xfId="0"/>
    <xf numFmtId="0" fontId="3" fillId="2" borderId="0" xfId="3" applyFont="1" applyFill="1"/>
    <xf numFmtId="164" fontId="3" fillId="2" borderId="0" xfId="4" applyFont="1" applyFill="1" applyProtection="1"/>
    <xf numFmtId="0" fontId="5" fillId="2" borderId="0" xfId="3" applyFont="1" applyFill="1"/>
    <xf numFmtId="0" fontId="6" fillId="2" borderId="0" xfId="3" applyFont="1" applyFill="1" applyAlignment="1">
      <alignment vertical="center" wrapText="1"/>
    </xf>
    <xf numFmtId="0" fontId="6" fillId="3" borderId="1" xfId="3" applyFont="1" applyFill="1" applyBorder="1" applyAlignment="1">
      <alignment horizontal="center" vertical="center" wrapText="1"/>
    </xf>
    <xf numFmtId="49" fontId="8" fillId="3" borderId="1" xfId="3" applyNumberFormat="1" applyFont="1" applyFill="1" applyBorder="1" applyAlignment="1">
      <alignment horizontal="center" vertical="center"/>
    </xf>
    <xf numFmtId="0" fontId="9" fillId="2" borderId="0" xfId="3" applyFont="1" applyFill="1" applyProtection="1">
      <protection locked="0"/>
    </xf>
    <xf numFmtId="0" fontId="3" fillId="4" borderId="0" xfId="3" applyFont="1" applyFill="1" applyAlignment="1">
      <alignment vertical="center"/>
    </xf>
    <xf numFmtId="0" fontId="9" fillId="4" borderId="0" xfId="3" applyFont="1" applyFill="1" applyAlignment="1">
      <alignment vertical="center"/>
    </xf>
    <xf numFmtId="0" fontId="3" fillId="4" borderId="0" xfId="3" applyFont="1" applyFill="1" applyAlignment="1">
      <alignment horizontal="center" vertical="center"/>
    </xf>
    <xf numFmtId="0" fontId="10" fillId="2" borderId="0" xfId="3" applyFont="1" applyFill="1" applyAlignment="1">
      <alignment vertical="center"/>
    </xf>
    <xf numFmtId="0" fontId="6" fillId="2" borderId="0" xfId="3" applyFont="1" applyFill="1" applyAlignment="1">
      <alignment horizontal="center" vertical="center"/>
    </xf>
    <xf numFmtId="0" fontId="6" fillId="3" borderId="1" xfId="3" applyFont="1" applyFill="1" applyBorder="1" applyAlignment="1" applyProtection="1">
      <alignment horizontal="center" vertical="center"/>
      <protection locked="0"/>
    </xf>
    <xf numFmtId="0" fontId="6" fillId="3" borderId="2" xfId="3" applyFont="1" applyFill="1" applyBorder="1" applyAlignment="1">
      <alignment horizontal="center" vertical="center" wrapText="1"/>
    </xf>
    <xf numFmtId="164" fontId="6" fillId="3" borderId="1" xfId="4" applyFont="1" applyFill="1" applyBorder="1" applyAlignment="1" applyProtection="1">
      <alignment horizontal="center" vertical="center" wrapText="1"/>
    </xf>
    <xf numFmtId="0" fontId="3" fillId="2" borderId="0" xfId="3" applyFont="1" applyFill="1" applyAlignment="1">
      <alignment horizontal="right"/>
    </xf>
    <xf numFmtId="0" fontId="11" fillId="2" borderId="0" xfId="3" applyFont="1" applyFill="1" applyAlignment="1">
      <alignment vertical="center"/>
    </xf>
    <xf numFmtId="164" fontId="3" fillId="2" borderId="0" xfId="4" applyFont="1" applyFill="1" applyBorder="1" applyProtection="1"/>
    <xf numFmtId="0" fontId="12" fillId="2" borderId="0" xfId="3" applyFont="1" applyFill="1" applyAlignment="1">
      <alignment vertical="top"/>
    </xf>
    <xf numFmtId="165" fontId="12" fillId="0" borderId="6" xfId="3" applyNumberFormat="1" applyFont="1" applyBorder="1" applyAlignment="1">
      <alignment horizontal="left" vertical="center"/>
    </xf>
    <xf numFmtId="0" fontId="12" fillId="2" borderId="8" xfId="3" applyFont="1" applyFill="1" applyBorder="1" applyAlignment="1">
      <alignment vertical="top" wrapText="1"/>
    </xf>
    <xf numFmtId="0" fontId="12" fillId="2" borderId="9" xfId="3" applyFont="1" applyFill="1" applyBorder="1" applyAlignment="1">
      <alignment vertical="top" wrapText="1"/>
    </xf>
    <xf numFmtId="0" fontId="3" fillId="2" borderId="0" xfId="3" applyFont="1" applyFill="1" applyProtection="1">
      <protection locked="0"/>
    </xf>
    <xf numFmtId="0" fontId="6" fillId="2" borderId="0" xfId="3" applyFont="1" applyFill="1" applyAlignment="1">
      <alignment vertical="top" wrapText="1"/>
    </xf>
    <xf numFmtId="0" fontId="6" fillId="2" borderId="11" xfId="3" applyFont="1" applyFill="1" applyBorder="1" applyAlignment="1">
      <alignment vertical="top" wrapText="1"/>
    </xf>
    <xf numFmtId="0" fontId="6" fillId="2" borderId="11" xfId="3" applyFont="1" applyFill="1" applyBorder="1" applyAlignment="1">
      <alignment vertical="center" wrapText="1"/>
    </xf>
    <xf numFmtId="0" fontId="6" fillId="2" borderId="8" xfId="3" applyFont="1" applyFill="1" applyBorder="1" applyAlignment="1">
      <alignment vertical="center" wrapText="1"/>
    </xf>
    <xf numFmtId="0" fontId="6" fillId="2" borderId="9" xfId="3" applyFont="1" applyFill="1" applyBorder="1" applyAlignment="1">
      <alignment vertical="center" wrapText="1"/>
    </xf>
    <xf numFmtId="0" fontId="12" fillId="2" borderId="7" xfId="3" applyFont="1" applyFill="1" applyBorder="1" applyAlignment="1">
      <alignment horizontal="left" vertical="center"/>
    </xf>
    <xf numFmtId="0" fontId="6" fillId="2" borderId="8" xfId="3" applyFont="1" applyFill="1" applyBorder="1" applyAlignment="1">
      <alignment horizontal="left" vertical="center" wrapText="1"/>
    </xf>
    <xf numFmtId="0" fontId="6" fillId="2" borderId="9" xfId="3" applyFont="1" applyFill="1" applyBorder="1" applyAlignment="1">
      <alignment horizontal="left" vertical="center" wrapText="1"/>
    </xf>
    <xf numFmtId="0" fontId="12" fillId="2" borderId="0" xfId="3" applyFont="1" applyFill="1" applyAlignment="1" applyProtection="1">
      <alignment horizontal="left" vertical="top" wrapText="1"/>
      <protection locked="0"/>
    </xf>
    <xf numFmtId="0" fontId="12" fillId="2" borderId="0" xfId="3" applyFont="1" applyFill="1" applyAlignment="1">
      <alignment horizontal="left" vertical="top" wrapText="1"/>
    </xf>
    <xf numFmtId="0" fontId="6" fillId="2" borderId="0" xfId="3" applyFont="1" applyFill="1"/>
    <xf numFmtId="0" fontId="6" fillId="2" borderId="0" xfId="3" applyFont="1" applyFill="1" applyAlignment="1">
      <alignment vertical="center"/>
    </xf>
    <xf numFmtId="0" fontId="12" fillId="2" borderId="0" xfId="3" applyFont="1" applyFill="1" applyAlignment="1">
      <alignment vertical="center" wrapText="1"/>
    </xf>
    <xf numFmtId="0" fontId="6" fillId="3" borderId="7" xfId="3" applyFont="1" applyFill="1" applyBorder="1" applyAlignment="1">
      <alignment horizontal="center" vertical="center" wrapText="1"/>
    </xf>
    <xf numFmtId="0" fontId="6" fillId="3" borderId="15" xfId="3" applyFont="1" applyFill="1" applyBorder="1" applyAlignment="1">
      <alignment horizontal="center" vertical="center" wrapText="1"/>
    </xf>
    <xf numFmtId="0" fontId="6" fillId="3" borderId="19" xfId="3" applyFont="1" applyFill="1" applyBorder="1" applyAlignment="1">
      <alignment horizontal="center" vertical="center" wrapText="1"/>
    </xf>
    <xf numFmtId="0" fontId="6" fillId="3" borderId="20" xfId="3" applyFont="1" applyFill="1" applyBorder="1" applyAlignment="1">
      <alignment horizontal="center" vertical="center" wrapText="1"/>
    </xf>
    <xf numFmtId="0" fontId="6" fillId="2" borderId="15" xfId="3" applyFont="1" applyFill="1" applyBorder="1" applyAlignment="1">
      <alignment horizontal="center" vertical="center" wrapText="1"/>
    </xf>
    <xf numFmtId="164" fontId="6" fillId="2" borderId="19" xfId="4" applyFont="1" applyFill="1" applyBorder="1" applyAlignment="1" applyProtection="1">
      <alignment horizontal="center" vertical="center" wrapText="1"/>
    </xf>
    <xf numFmtId="1" fontId="6" fillId="2" borderId="23" xfId="3" applyNumberFormat="1" applyFont="1" applyFill="1" applyBorder="1" applyAlignment="1" applyProtection="1">
      <alignment horizontal="right" vertical="center"/>
      <protection locked="0"/>
    </xf>
    <xf numFmtId="164" fontId="6" fillId="2" borderId="1" xfId="1" applyFont="1" applyFill="1" applyBorder="1" applyAlignment="1" applyProtection="1">
      <alignment horizontal="right" vertical="center"/>
      <protection locked="0"/>
    </xf>
    <xf numFmtId="1" fontId="6" fillId="2" borderId="1" xfId="3" applyNumberFormat="1" applyFont="1" applyFill="1" applyBorder="1" applyAlignment="1" applyProtection="1">
      <alignment horizontal="center" vertical="center"/>
      <protection locked="0"/>
    </xf>
    <xf numFmtId="0" fontId="3" fillId="2" borderId="0" xfId="3" applyFont="1" applyFill="1" applyAlignment="1">
      <alignment vertical="center"/>
    </xf>
    <xf numFmtId="164" fontId="12" fillId="2" borderId="0" xfId="4" applyFont="1" applyFill="1" applyBorder="1" applyAlignment="1" applyProtection="1">
      <alignment horizontal="center" vertical="center"/>
      <protection locked="0"/>
    </xf>
    <xf numFmtId="10" fontId="6" fillId="3" borderId="3" xfId="2" applyNumberFormat="1" applyFont="1" applyFill="1" applyBorder="1" applyAlignment="1" applyProtection="1">
      <alignment horizontal="center" vertical="center"/>
    </xf>
    <xf numFmtId="0" fontId="6" fillId="2" borderId="0" xfId="3" applyFont="1" applyFill="1" applyAlignment="1" applyProtection="1">
      <alignment vertical="center" wrapText="1"/>
      <protection locked="0"/>
    </xf>
    <xf numFmtId="164" fontId="6" fillId="2" borderId="0" xfId="4" applyFont="1" applyFill="1" applyAlignment="1" applyProtection="1">
      <alignment vertical="center"/>
    </xf>
    <xf numFmtId="0" fontId="6" fillId="2" borderId="0" xfId="3" applyFont="1" applyFill="1" applyAlignment="1" applyProtection="1">
      <alignment vertical="top" wrapText="1"/>
      <protection locked="0"/>
    </xf>
    <xf numFmtId="164" fontId="6" fillId="2" borderId="0" xfId="4" applyFont="1" applyFill="1" applyProtection="1"/>
    <xf numFmtId="0" fontId="12" fillId="2" borderId="0" xfId="3" applyFont="1" applyFill="1" applyAlignment="1">
      <alignment vertical="center"/>
    </xf>
    <xf numFmtId="0" fontId="6" fillId="3" borderId="39" xfId="3" applyFont="1" applyFill="1" applyBorder="1"/>
    <xf numFmtId="0" fontId="6" fillId="3" borderId="36" xfId="3" applyFont="1" applyFill="1" applyBorder="1"/>
    <xf numFmtId="0" fontId="6" fillId="3" borderId="40" xfId="3" applyFont="1" applyFill="1" applyBorder="1" applyAlignment="1">
      <alignment vertical="center"/>
    </xf>
    <xf numFmtId="0" fontId="6" fillId="2" borderId="41" xfId="3" applyFont="1" applyFill="1" applyBorder="1" applyAlignment="1">
      <alignment vertical="center" wrapText="1"/>
    </xf>
    <xf numFmtId="0" fontId="6" fillId="3" borderId="2" xfId="3" applyFont="1" applyFill="1" applyBorder="1"/>
    <xf numFmtId="0" fontId="6" fillId="3" borderId="24" xfId="3" applyFont="1" applyFill="1" applyBorder="1"/>
    <xf numFmtId="0" fontId="6" fillId="3" borderId="25" xfId="3" applyFont="1" applyFill="1" applyBorder="1"/>
    <xf numFmtId="0" fontId="6" fillId="2" borderId="7" xfId="3" applyFont="1" applyFill="1" applyBorder="1" applyAlignment="1">
      <alignment horizontal="left" vertical="center"/>
    </xf>
    <xf numFmtId="2" fontId="6" fillId="2" borderId="0" xfId="3" applyNumberFormat="1" applyFont="1" applyFill="1"/>
    <xf numFmtId="0" fontId="6" fillId="2" borderId="0" xfId="3" applyFont="1" applyFill="1" applyAlignment="1">
      <alignment horizontal="left"/>
    </xf>
    <xf numFmtId="164" fontId="6" fillId="2" borderId="0" xfId="4" applyFont="1" applyFill="1" applyBorder="1" applyAlignment="1" applyProtection="1">
      <alignment horizontal="left"/>
    </xf>
    <xf numFmtId="2" fontId="3" fillId="2" borderId="0" xfId="3" applyNumberFormat="1" applyFont="1" applyFill="1"/>
    <xf numFmtId="0" fontId="3" fillId="2" borderId="0" xfId="3" applyFont="1" applyFill="1" applyAlignment="1">
      <alignment horizontal="center"/>
    </xf>
    <xf numFmtId="164" fontId="3" fillId="2" borderId="0" xfId="4" applyFont="1" applyFill="1" applyBorder="1" applyAlignment="1" applyProtection="1">
      <alignment horizontal="center"/>
    </xf>
    <xf numFmtId="167" fontId="3" fillId="2" borderId="0" xfId="6" applyNumberFormat="1" applyFont="1" applyFill="1" applyBorder="1" applyProtection="1"/>
    <xf numFmtId="164" fontId="3" fillId="2" borderId="0" xfId="4" applyFont="1" applyFill="1" applyBorder="1" applyAlignment="1" applyProtection="1">
      <alignment horizontal="right" vertical="center"/>
    </xf>
    <xf numFmtId="166" fontId="3" fillId="2" borderId="0" xfId="6" applyFont="1" applyFill="1" applyBorder="1" applyProtection="1"/>
    <xf numFmtId="0" fontId="6" fillId="2" borderId="0" xfId="3" applyFont="1" applyFill="1" applyAlignment="1">
      <alignment horizontal="center"/>
    </xf>
    <xf numFmtId="0" fontId="12" fillId="2" borderId="0" xfId="3" applyFont="1" applyFill="1" applyAlignment="1">
      <alignment horizontal="center" vertical="center" wrapText="1"/>
    </xf>
    <xf numFmtId="0" fontId="6" fillId="2" borderId="0" xfId="3" applyFont="1" applyFill="1" applyAlignment="1" applyProtection="1">
      <alignment horizontal="center" vertical="center" wrapText="1"/>
      <protection locked="0"/>
    </xf>
    <xf numFmtId="0" fontId="6" fillId="2" borderId="0" xfId="3" applyFont="1" applyFill="1" applyAlignment="1" applyProtection="1">
      <alignment horizontal="center" vertical="top" wrapText="1"/>
      <protection locked="0"/>
    </xf>
    <xf numFmtId="0" fontId="21" fillId="3" borderId="22" xfId="3" applyFont="1" applyFill="1" applyBorder="1" applyAlignment="1">
      <alignment horizontal="center" vertical="center"/>
    </xf>
    <xf numFmtId="0" fontId="22" fillId="3" borderId="23" xfId="3" applyFont="1" applyFill="1" applyBorder="1" applyAlignment="1" applyProtection="1">
      <alignment horizontal="center" vertical="center"/>
      <protection locked="0"/>
    </xf>
    <xf numFmtId="0" fontId="12" fillId="2" borderId="8" xfId="3" applyFont="1" applyFill="1" applyBorder="1" applyAlignment="1">
      <alignment horizontal="center" vertical="top" wrapText="1"/>
    </xf>
    <xf numFmtId="0" fontId="6" fillId="2" borderId="0" xfId="3" applyFont="1" applyFill="1" applyAlignment="1">
      <alignment horizontal="center" vertical="top" wrapText="1"/>
    </xf>
    <xf numFmtId="0" fontId="6" fillId="2" borderId="0" xfId="3" applyFont="1" applyFill="1" applyAlignment="1">
      <alignment horizontal="center" vertical="center" wrapText="1"/>
    </xf>
    <xf numFmtId="0" fontId="6" fillId="2" borderId="8" xfId="3" applyFont="1" applyFill="1" applyBorder="1" applyAlignment="1">
      <alignment horizontal="center" vertical="center" wrapText="1"/>
    </xf>
    <xf numFmtId="0" fontId="12" fillId="2" borderId="0" xfId="3" applyFont="1" applyFill="1" applyAlignment="1">
      <alignment horizontal="center" vertical="top" wrapText="1"/>
    </xf>
    <xf numFmtId="0" fontId="6" fillId="2" borderId="38" xfId="3" applyFont="1" applyFill="1" applyBorder="1" applyAlignment="1">
      <alignment horizontal="center" vertical="center"/>
    </xf>
    <xf numFmtId="0" fontId="6" fillId="2" borderId="1" xfId="3" applyFont="1" applyFill="1" applyBorder="1" applyAlignment="1">
      <alignment horizontal="center" vertical="center"/>
    </xf>
    <xf numFmtId="0" fontId="6" fillId="2" borderId="30" xfId="3" applyFont="1" applyFill="1" applyBorder="1" applyAlignment="1">
      <alignment horizontal="center" vertical="center"/>
    </xf>
    <xf numFmtId="2" fontId="6" fillId="2" borderId="0" xfId="3" applyNumberFormat="1" applyFont="1" applyFill="1" applyAlignment="1">
      <alignment horizontal="center"/>
    </xf>
    <xf numFmtId="2" fontId="3" fillId="2" borderId="0" xfId="3" applyNumberFormat="1" applyFont="1" applyFill="1" applyAlignment="1">
      <alignment horizontal="center"/>
    </xf>
    <xf numFmtId="3" fontId="23" fillId="0" borderId="43" xfId="0" applyNumberFormat="1" applyFont="1" applyBorder="1" applyAlignment="1">
      <alignment horizontal="center" vertical="center"/>
    </xf>
    <xf numFmtId="0" fontId="24" fillId="0" borderId="43" xfId="0" applyFont="1" applyBorder="1" applyAlignment="1">
      <alignment horizontal="center" vertical="center" wrapText="1"/>
    </xf>
    <xf numFmtId="0" fontId="12" fillId="2" borderId="0" xfId="3" applyFont="1" applyFill="1" applyAlignment="1" applyProtection="1">
      <alignment horizontal="center" vertical="top" wrapText="1"/>
      <protection locked="0"/>
    </xf>
    <xf numFmtId="0" fontId="6" fillId="2" borderId="8" xfId="3" applyFont="1" applyFill="1" applyBorder="1" applyAlignment="1">
      <alignment horizontal="left" vertical="center"/>
    </xf>
    <xf numFmtId="0" fontId="12" fillId="2" borderId="0" xfId="3" applyFont="1" applyFill="1" applyAlignment="1">
      <alignment horizontal="left" vertical="center" wrapText="1"/>
    </xf>
    <xf numFmtId="0" fontId="12" fillId="2" borderId="33" xfId="3" applyFont="1" applyFill="1" applyBorder="1" applyAlignment="1">
      <alignment horizontal="center" vertical="center"/>
    </xf>
    <xf numFmtId="0" fontId="6" fillId="2" borderId="10" xfId="3" applyFont="1" applyFill="1" applyBorder="1" applyAlignment="1">
      <alignment horizontal="left" vertical="center"/>
    </xf>
    <xf numFmtId="0" fontId="6" fillId="2" borderId="12" xfId="3" applyFont="1" applyFill="1" applyBorder="1" applyAlignment="1">
      <alignment horizontal="left" vertical="center"/>
    </xf>
    <xf numFmtId="49" fontId="7" fillId="3" borderId="1" xfId="5" applyNumberFormat="1" applyFont="1" applyFill="1" applyBorder="1" applyAlignment="1" applyProtection="1">
      <alignment horizontal="center" vertical="center"/>
      <protection locked="0"/>
    </xf>
    <xf numFmtId="0" fontId="3" fillId="2" borderId="0" xfId="3" applyFont="1" applyFill="1" applyAlignment="1" applyProtection="1">
      <alignment horizontal="left"/>
      <protection locked="0"/>
    </xf>
    <xf numFmtId="1" fontId="6" fillId="2" borderId="2" xfId="3" applyNumberFormat="1" applyFont="1" applyFill="1" applyBorder="1" applyAlignment="1" applyProtection="1">
      <alignment horizontal="left" vertical="center"/>
      <protection locked="0"/>
    </xf>
    <xf numFmtId="1" fontId="6" fillId="2" borderId="24" xfId="3" applyNumberFormat="1" applyFont="1" applyFill="1" applyBorder="1" applyAlignment="1" applyProtection="1">
      <alignment horizontal="left" vertical="center"/>
      <protection locked="0"/>
    </xf>
    <xf numFmtId="1" fontId="6" fillId="2" borderId="25" xfId="3" applyNumberFormat="1" applyFont="1" applyFill="1" applyBorder="1" applyAlignment="1" applyProtection="1">
      <alignment horizontal="left" vertical="center"/>
      <protection locked="0"/>
    </xf>
    <xf numFmtId="0" fontId="6" fillId="3" borderId="0" xfId="3" applyFont="1" applyFill="1" applyAlignment="1">
      <alignment horizontal="center" vertical="center"/>
    </xf>
    <xf numFmtId="0" fontId="6" fillId="3" borderId="11" xfId="3" applyFont="1" applyFill="1" applyBorder="1" applyAlignment="1">
      <alignment horizontal="center" vertical="center"/>
    </xf>
    <xf numFmtId="0" fontId="6" fillId="2" borderId="12" xfId="3" applyFont="1" applyFill="1" applyBorder="1" applyAlignment="1">
      <alignment horizontal="left" vertical="center" wrapText="1"/>
    </xf>
    <xf numFmtId="0" fontId="6" fillId="2" borderId="13" xfId="3" applyFont="1" applyFill="1" applyBorder="1" applyAlignment="1">
      <alignment horizontal="left" vertical="center" wrapText="1"/>
    </xf>
    <xf numFmtId="1" fontId="6" fillId="2" borderId="2" xfId="3" applyNumberFormat="1" applyFont="1" applyFill="1" applyBorder="1" applyAlignment="1" applyProtection="1">
      <alignment horizontal="left" vertical="center"/>
      <protection locked="0"/>
    </xf>
    <xf numFmtId="1" fontId="6" fillId="2" borderId="24" xfId="3" applyNumberFormat="1" applyFont="1" applyFill="1" applyBorder="1" applyAlignment="1" applyProtection="1">
      <alignment horizontal="left" vertical="center"/>
      <protection locked="0"/>
    </xf>
    <xf numFmtId="1" fontId="6" fillId="2" borderId="25" xfId="3" applyNumberFormat="1" applyFont="1" applyFill="1" applyBorder="1" applyAlignment="1" applyProtection="1">
      <alignment horizontal="left" vertical="center"/>
      <protection locked="0"/>
    </xf>
    <xf numFmtId="0" fontId="6" fillId="3" borderId="16" xfId="3" applyFont="1" applyFill="1" applyBorder="1" applyAlignment="1">
      <alignment horizontal="center" vertical="center" wrapText="1"/>
    </xf>
    <xf numFmtId="0" fontId="6" fillId="3" borderId="17" xfId="3" applyFont="1" applyFill="1" applyBorder="1" applyAlignment="1">
      <alignment horizontal="center" vertical="center" wrapText="1"/>
    </xf>
    <xf numFmtId="0" fontId="6" fillId="3" borderId="18" xfId="3" applyFont="1" applyFill="1" applyBorder="1" applyAlignment="1">
      <alignment horizontal="center" vertical="center" wrapText="1"/>
    </xf>
    <xf numFmtId="0" fontId="6" fillId="2" borderId="16"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21" xfId="3" applyFont="1" applyFill="1" applyBorder="1" applyAlignment="1">
      <alignment horizontal="center" vertical="center" wrapText="1"/>
    </xf>
    <xf numFmtId="0" fontId="25" fillId="0" borderId="44" xfId="0" applyFont="1" applyBorder="1" applyAlignment="1">
      <alignment horizontal="left" vertical="center" wrapText="1"/>
    </xf>
    <xf numFmtId="0" fontId="25" fillId="0" borderId="46" xfId="0" applyFont="1" applyBorder="1" applyAlignment="1">
      <alignment horizontal="left" vertical="center" wrapText="1"/>
    </xf>
    <xf numFmtId="0" fontId="25" fillId="0" borderId="45" xfId="0" applyFont="1" applyBorder="1" applyAlignment="1">
      <alignment horizontal="left" vertical="center" wrapText="1"/>
    </xf>
    <xf numFmtId="0" fontId="4" fillId="2" borderId="0" xfId="3" applyFont="1" applyFill="1" applyAlignment="1">
      <alignment horizontal="center" vertical="center"/>
    </xf>
    <xf numFmtId="49" fontId="7" fillId="3" borderId="1" xfId="5" applyNumberFormat="1" applyFont="1" applyFill="1" applyBorder="1" applyAlignment="1" applyProtection="1">
      <alignment horizontal="center" vertical="center"/>
      <protection locked="0"/>
    </xf>
    <xf numFmtId="0" fontId="6" fillId="3" borderId="2" xfId="3" applyFont="1" applyFill="1" applyBorder="1" applyAlignment="1" applyProtection="1">
      <alignment horizontal="center" vertical="center" wrapText="1"/>
      <protection locked="0"/>
    </xf>
    <xf numFmtId="0" fontId="6" fillId="3" borderId="3" xfId="3" applyFont="1" applyFill="1" applyBorder="1" applyAlignment="1" applyProtection="1">
      <alignment horizontal="center" vertical="center"/>
      <protection locked="0"/>
    </xf>
    <xf numFmtId="0" fontId="3" fillId="2" borderId="0" xfId="3" applyFont="1" applyFill="1" applyAlignment="1" applyProtection="1">
      <alignment horizontal="left"/>
      <protection locked="0"/>
    </xf>
    <xf numFmtId="0" fontId="12" fillId="0" borderId="4" xfId="3" applyFont="1" applyBorder="1" applyAlignment="1">
      <alignment horizontal="left" vertical="center"/>
    </xf>
    <xf numFmtId="0" fontId="12" fillId="0" borderId="5" xfId="3" applyFont="1" applyBorder="1" applyAlignment="1">
      <alignment horizontal="left" vertical="center"/>
    </xf>
    <xf numFmtId="165" fontId="12" fillId="0" borderId="5" xfId="3" applyNumberFormat="1" applyFont="1" applyBorder="1" applyAlignment="1">
      <alignment horizontal="center" vertical="center"/>
    </xf>
    <xf numFmtId="165" fontId="12" fillId="0" borderId="6" xfId="3" applyNumberFormat="1" applyFont="1" applyBorder="1" applyAlignment="1">
      <alignment horizontal="center" vertical="center"/>
    </xf>
    <xf numFmtId="0" fontId="12" fillId="2" borderId="5" xfId="3" applyFont="1" applyFill="1" applyBorder="1" applyAlignment="1" applyProtection="1">
      <alignment horizontal="left" vertical="center" wrapText="1"/>
      <protection locked="0"/>
    </xf>
    <xf numFmtId="0" fontId="12" fillId="2" borderId="5" xfId="3" applyFont="1" applyFill="1" applyBorder="1" applyAlignment="1" applyProtection="1">
      <alignment horizontal="center" vertical="center" wrapText="1"/>
      <protection locked="0"/>
    </xf>
    <xf numFmtId="0" fontId="12" fillId="2" borderId="6" xfId="3" applyFont="1" applyFill="1" applyBorder="1" applyAlignment="1" applyProtection="1">
      <alignment horizontal="center" vertical="center" wrapText="1"/>
      <protection locked="0"/>
    </xf>
    <xf numFmtId="0" fontId="12" fillId="2" borderId="7" xfId="3" applyFont="1" applyFill="1" applyBorder="1" applyAlignment="1">
      <alignment horizontal="left" vertical="center" wrapText="1"/>
    </xf>
    <xf numFmtId="0" fontId="12" fillId="2" borderId="8" xfId="3" applyFont="1" applyFill="1" applyBorder="1" applyAlignment="1">
      <alignment horizontal="left" vertical="center" wrapText="1"/>
    </xf>
    <xf numFmtId="0" fontId="6" fillId="2" borderId="10" xfId="3" applyFont="1" applyFill="1" applyBorder="1" applyAlignment="1">
      <alignment horizontal="left" vertical="center" wrapText="1"/>
    </xf>
    <xf numFmtId="0" fontId="6" fillId="2" borderId="0" xfId="3" applyFont="1" applyFill="1" applyAlignment="1">
      <alignment horizontal="left" vertical="center" wrapText="1"/>
    </xf>
    <xf numFmtId="0" fontId="12" fillId="3" borderId="0" xfId="3" applyFont="1" applyFill="1" applyAlignment="1">
      <alignment horizontal="left" vertical="center" wrapText="1"/>
    </xf>
    <xf numFmtId="0" fontId="12" fillId="3" borderId="11" xfId="3" applyFont="1" applyFill="1" applyBorder="1" applyAlignment="1">
      <alignment horizontal="left" vertical="center" wrapText="1"/>
    </xf>
    <xf numFmtId="0" fontId="6" fillId="3" borderId="10" xfId="3" applyFont="1" applyFill="1" applyBorder="1" applyAlignment="1">
      <alignment horizontal="left" vertical="center"/>
    </xf>
    <xf numFmtId="0" fontId="6" fillId="3" borderId="0" xfId="3" applyFont="1" applyFill="1" applyAlignment="1">
      <alignment horizontal="left" vertical="center"/>
    </xf>
    <xf numFmtId="0" fontId="6" fillId="2" borderId="10" xfId="3" applyFont="1" applyFill="1" applyBorder="1" applyAlignment="1">
      <alignment horizontal="left" vertical="center"/>
    </xf>
    <xf numFmtId="0" fontId="6" fillId="2" borderId="0" xfId="3" applyFont="1" applyFill="1" applyAlignment="1">
      <alignment horizontal="left" vertical="center"/>
    </xf>
    <xf numFmtId="0" fontId="12" fillId="3" borderId="0" xfId="3" applyFont="1" applyFill="1" applyAlignment="1">
      <alignment horizontal="left" vertical="top" wrapText="1"/>
    </xf>
    <xf numFmtId="0" fontId="12" fillId="3" borderId="11" xfId="3" applyFont="1" applyFill="1" applyBorder="1" applyAlignment="1">
      <alignment horizontal="left" vertical="top" wrapText="1"/>
    </xf>
    <xf numFmtId="0" fontId="6" fillId="2" borderId="42" xfId="3" applyFont="1" applyFill="1" applyBorder="1" applyAlignment="1">
      <alignment horizontal="left" vertical="center"/>
    </xf>
    <xf numFmtId="0" fontId="6" fillId="2" borderId="17" xfId="3" applyFont="1" applyFill="1" applyBorder="1" applyAlignment="1">
      <alignment horizontal="left" vertical="center"/>
    </xf>
    <xf numFmtId="0" fontId="6" fillId="2" borderId="18" xfId="3" applyFont="1" applyFill="1" applyBorder="1" applyAlignment="1">
      <alignment horizontal="left" vertical="center"/>
    </xf>
    <xf numFmtId="164" fontId="12" fillId="2" borderId="16" xfId="1" applyFont="1" applyFill="1" applyBorder="1" applyAlignment="1" applyProtection="1">
      <alignment horizontal="right" vertical="center"/>
    </xf>
    <xf numFmtId="164" fontId="12" fillId="2" borderId="21" xfId="1" applyFont="1" applyFill="1" applyBorder="1" applyAlignment="1" applyProtection="1">
      <alignment horizontal="right" vertical="center"/>
    </xf>
    <xf numFmtId="0" fontId="6" fillId="2" borderId="14" xfId="3" applyFont="1" applyFill="1" applyBorder="1" applyAlignment="1">
      <alignment horizontal="left" vertical="center" wrapText="1"/>
    </xf>
    <xf numFmtId="0" fontId="6" fillId="2" borderId="12" xfId="3" applyFont="1" applyFill="1" applyBorder="1" applyAlignment="1">
      <alignment horizontal="left" vertical="center"/>
    </xf>
    <xf numFmtId="0" fontId="6" fillId="2" borderId="13" xfId="3" applyFont="1" applyFill="1" applyBorder="1" applyAlignment="1">
      <alignment horizontal="left" vertical="center"/>
    </xf>
    <xf numFmtId="0" fontId="6" fillId="3" borderId="13" xfId="3" applyFont="1" applyFill="1" applyBorder="1" applyAlignment="1">
      <alignment horizontal="center" vertical="center"/>
    </xf>
    <xf numFmtId="0" fontId="6" fillId="3" borderId="14" xfId="3" applyFont="1" applyFill="1" applyBorder="1" applyAlignment="1">
      <alignment horizontal="center" vertical="center"/>
    </xf>
    <xf numFmtId="0" fontId="12" fillId="3" borderId="13" xfId="3" applyFont="1" applyFill="1" applyBorder="1" applyAlignment="1">
      <alignment horizontal="left" vertical="top" wrapText="1"/>
    </xf>
    <xf numFmtId="0" fontId="12" fillId="3" borderId="14" xfId="3" applyFont="1" applyFill="1" applyBorder="1" applyAlignment="1">
      <alignment horizontal="left" vertical="top" wrapText="1"/>
    </xf>
    <xf numFmtId="0" fontId="12" fillId="3" borderId="13" xfId="3" applyFont="1" applyFill="1" applyBorder="1" applyAlignment="1">
      <alignment horizontal="left" vertical="center" wrapText="1"/>
    </xf>
    <xf numFmtId="0" fontId="12" fillId="3" borderId="14" xfId="3" applyFont="1" applyFill="1" applyBorder="1" applyAlignment="1">
      <alignment horizontal="left" vertical="center" wrapText="1"/>
    </xf>
    <xf numFmtId="0" fontId="6" fillId="2" borderId="22" xfId="3" applyFont="1" applyFill="1" applyBorder="1" applyAlignment="1">
      <alignment horizontal="center" vertical="center"/>
    </xf>
    <xf numFmtId="0" fontId="6" fillId="2" borderId="24" xfId="3" applyFont="1" applyFill="1" applyBorder="1" applyAlignment="1">
      <alignment horizontal="center" vertical="center"/>
    </xf>
    <xf numFmtId="164" fontId="12" fillId="2" borderId="2" xfId="1" applyFont="1" applyFill="1" applyBorder="1" applyAlignment="1" applyProtection="1">
      <alignment horizontal="right" vertical="center"/>
    </xf>
    <xf numFmtId="164" fontId="12" fillId="2" borderId="25" xfId="1" applyFont="1" applyFill="1" applyBorder="1" applyAlignment="1" applyProtection="1">
      <alignment horizontal="right" vertical="center"/>
    </xf>
    <xf numFmtId="0" fontId="6" fillId="2" borderId="22" xfId="3" applyFont="1" applyFill="1" applyBorder="1" applyAlignment="1">
      <alignment horizontal="left" vertical="center" wrapText="1"/>
    </xf>
    <xf numFmtId="0" fontId="6" fillId="2" borderId="24" xfId="3" applyFont="1" applyFill="1" applyBorder="1" applyAlignment="1">
      <alignment horizontal="left" vertical="center" wrapText="1"/>
    </xf>
    <xf numFmtId="0" fontId="6" fillId="2" borderId="3" xfId="3" applyFont="1" applyFill="1" applyBorder="1" applyAlignment="1">
      <alignment horizontal="left" vertical="center" wrapText="1"/>
    </xf>
    <xf numFmtId="0" fontId="6" fillId="2" borderId="26" xfId="3" applyFont="1" applyFill="1" applyBorder="1" applyAlignment="1">
      <alignment horizontal="left" vertical="center"/>
    </xf>
    <xf numFmtId="0" fontId="6" fillId="2" borderId="28" xfId="3" applyFont="1" applyFill="1" applyBorder="1" applyAlignment="1">
      <alignment horizontal="left" vertical="center"/>
    </xf>
    <xf numFmtId="0" fontId="6" fillId="2" borderId="29" xfId="3" applyFont="1" applyFill="1" applyBorder="1" applyAlignment="1">
      <alignment horizontal="left" vertical="center"/>
    </xf>
    <xf numFmtId="164" fontId="12" fillId="2" borderId="27" xfId="1" applyFont="1" applyFill="1" applyBorder="1" applyAlignment="1" applyProtection="1">
      <alignment horizontal="right" vertical="center"/>
    </xf>
    <xf numFmtId="164" fontId="12" fillId="2" borderId="31" xfId="1" applyFont="1" applyFill="1" applyBorder="1" applyAlignment="1" applyProtection="1">
      <alignment horizontal="right" vertical="center"/>
    </xf>
    <xf numFmtId="0" fontId="12" fillId="2" borderId="4" xfId="3" applyFont="1" applyFill="1" applyBorder="1" applyAlignment="1">
      <alignment horizontal="center" vertical="center"/>
    </xf>
    <xf numFmtId="0" fontId="12" fillId="2" borderId="5" xfId="3" applyFont="1" applyFill="1" applyBorder="1" applyAlignment="1">
      <alignment horizontal="center" vertical="center"/>
    </xf>
    <xf numFmtId="0" fontId="12" fillId="2" borderId="32" xfId="3" applyFont="1" applyFill="1" applyBorder="1" applyAlignment="1">
      <alignment horizontal="center" vertical="center"/>
    </xf>
    <xf numFmtId="0" fontId="12" fillId="2" borderId="33" xfId="3" applyFont="1" applyFill="1" applyBorder="1" applyAlignment="1">
      <alignment horizontal="center" vertical="center" wrapText="1"/>
    </xf>
    <xf numFmtId="0" fontId="12" fillId="2" borderId="33" xfId="3" applyFont="1" applyFill="1" applyBorder="1" applyAlignment="1">
      <alignment horizontal="center" vertical="center"/>
    </xf>
    <xf numFmtId="0" fontId="12" fillId="2" borderId="34" xfId="3" applyFont="1" applyFill="1" applyBorder="1" applyAlignment="1">
      <alignment horizontal="center" vertical="center"/>
    </xf>
    <xf numFmtId="0" fontId="6" fillId="2" borderId="22" xfId="3" applyFont="1" applyFill="1" applyBorder="1" applyAlignment="1">
      <alignment horizontal="left" vertical="center"/>
    </xf>
    <xf numFmtId="0" fontId="6" fillId="2" borderId="24" xfId="3" applyFont="1" applyFill="1" applyBorder="1" applyAlignment="1">
      <alignment horizontal="left" vertical="center"/>
    </xf>
    <xf numFmtId="0" fontId="6" fillId="2" borderId="3" xfId="3" applyFont="1" applyFill="1" applyBorder="1" applyAlignment="1">
      <alignment horizontal="left" vertical="center"/>
    </xf>
    <xf numFmtId="164" fontId="12" fillId="2" borderId="2" xfId="1" applyFont="1" applyFill="1" applyBorder="1" applyAlignment="1" applyProtection="1">
      <alignment horizontal="center" vertical="center"/>
    </xf>
    <xf numFmtId="164" fontId="12" fillId="2" borderId="25" xfId="1" applyFont="1" applyFill="1" applyBorder="1" applyAlignment="1" applyProtection="1">
      <alignment horizontal="center" vertical="center"/>
    </xf>
    <xf numFmtId="0" fontId="12" fillId="2" borderId="6" xfId="3" applyFont="1" applyFill="1" applyBorder="1" applyAlignment="1">
      <alignment horizontal="center" vertical="center"/>
    </xf>
    <xf numFmtId="0" fontId="12" fillId="2" borderId="35" xfId="3" applyFont="1" applyFill="1" applyBorder="1" applyAlignment="1">
      <alignment horizontal="left" vertical="center"/>
    </xf>
    <xf numFmtId="0" fontId="12" fillId="2" borderId="36" xfId="3" applyFont="1" applyFill="1" applyBorder="1" applyAlignment="1">
      <alignment horizontal="left" vertical="center"/>
    </xf>
    <xf numFmtId="0" fontId="12" fillId="2" borderId="37" xfId="3" applyFont="1" applyFill="1" applyBorder="1" applyAlignment="1">
      <alignment horizontal="left" vertical="center"/>
    </xf>
    <xf numFmtId="0" fontId="12" fillId="2" borderId="9" xfId="3" applyFont="1" applyFill="1" applyBorder="1" applyAlignment="1">
      <alignment horizontal="left" vertical="center" wrapText="1"/>
    </xf>
    <xf numFmtId="0" fontId="12" fillId="2" borderId="10" xfId="3" applyFont="1" applyFill="1" applyBorder="1" applyAlignment="1">
      <alignment horizontal="left" vertical="center" wrapText="1"/>
    </xf>
    <xf numFmtId="0" fontId="12" fillId="2" borderId="0" xfId="3" applyFont="1" applyFill="1" applyAlignment="1">
      <alignment horizontal="left" vertical="center" wrapText="1"/>
    </xf>
    <xf numFmtId="0" fontId="12" fillId="2" borderId="11" xfId="3" applyFont="1" applyFill="1" applyBorder="1" applyAlignment="1">
      <alignment horizontal="left" vertical="center" wrapText="1"/>
    </xf>
    <xf numFmtId="0" fontId="12" fillId="2" borderId="12" xfId="3" applyFont="1" applyFill="1" applyBorder="1" applyAlignment="1">
      <alignment horizontal="left" vertical="center" wrapText="1"/>
    </xf>
    <xf numFmtId="0" fontId="12" fillId="2" borderId="13" xfId="3" applyFont="1" applyFill="1" applyBorder="1" applyAlignment="1">
      <alignment horizontal="left" vertical="center" wrapText="1"/>
    </xf>
    <xf numFmtId="0" fontId="12" fillId="2" borderId="14" xfId="3" applyFont="1" applyFill="1" applyBorder="1" applyAlignment="1">
      <alignment horizontal="left" vertical="center" wrapText="1"/>
    </xf>
    <xf numFmtId="0" fontId="12" fillId="2" borderId="22" xfId="3" applyFont="1" applyFill="1" applyBorder="1" applyAlignment="1">
      <alignment horizontal="left" vertical="center"/>
    </xf>
    <xf numFmtId="0" fontId="12" fillId="2" borderId="24" xfId="3" applyFont="1" applyFill="1" applyBorder="1" applyAlignment="1">
      <alignment horizontal="left" vertical="center"/>
    </xf>
    <xf numFmtId="0" fontId="12" fillId="2" borderId="3" xfId="3" applyFont="1" applyFill="1" applyBorder="1" applyAlignment="1">
      <alignment horizontal="left" vertical="center"/>
    </xf>
    <xf numFmtId="0" fontId="6" fillId="3" borderId="2" xfId="3" applyFont="1" applyFill="1" applyBorder="1" applyAlignment="1">
      <alignment horizontal="left" vertical="center"/>
    </xf>
    <xf numFmtId="0" fontId="6" fillId="3" borderId="24" xfId="3" applyFont="1" applyFill="1" applyBorder="1" applyAlignment="1">
      <alignment horizontal="left" vertical="center"/>
    </xf>
    <xf numFmtId="0" fontId="6" fillId="3" borderId="25" xfId="3" applyFont="1" applyFill="1" applyBorder="1" applyAlignment="1">
      <alignment horizontal="left" vertical="center"/>
    </xf>
    <xf numFmtId="0" fontId="6" fillId="3" borderId="11" xfId="3" applyFont="1" applyFill="1" applyBorder="1" applyAlignment="1">
      <alignment horizontal="left" vertical="center"/>
    </xf>
    <xf numFmtId="0" fontId="6" fillId="2" borderId="8" xfId="3" applyFont="1" applyFill="1" applyBorder="1" applyAlignment="1">
      <alignment horizontal="left" vertical="center"/>
    </xf>
    <xf numFmtId="0" fontId="6" fillId="2" borderId="9" xfId="3" applyFont="1" applyFill="1" applyBorder="1" applyAlignment="1">
      <alignment horizontal="left" vertical="center"/>
    </xf>
    <xf numFmtId="0" fontId="12" fillId="3" borderId="22" xfId="3" applyFont="1" applyFill="1" applyBorder="1" applyAlignment="1">
      <alignment horizontal="left" vertical="center"/>
    </xf>
    <xf numFmtId="0" fontId="12" fillId="3" borderId="24" xfId="3" applyFont="1" applyFill="1" applyBorder="1" applyAlignment="1">
      <alignment horizontal="left" vertical="center"/>
    </xf>
    <xf numFmtId="0" fontId="12" fillId="3" borderId="3" xfId="3" applyFont="1" applyFill="1" applyBorder="1" applyAlignment="1">
      <alignment horizontal="left" vertical="center"/>
    </xf>
    <xf numFmtId="0" fontId="6" fillId="3" borderId="13" xfId="3" applyFont="1" applyFill="1" applyBorder="1" applyAlignment="1">
      <alignment horizontal="left" vertical="center"/>
    </xf>
    <xf numFmtId="0" fontId="6" fillId="3" borderId="14" xfId="3" applyFont="1" applyFill="1" applyBorder="1" applyAlignment="1">
      <alignment horizontal="left" vertical="center"/>
    </xf>
    <xf numFmtId="0" fontId="6" fillId="3" borderId="26" xfId="3" applyFont="1" applyFill="1" applyBorder="1" applyAlignment="1">
      <alignment horizontal="left" vertical="center"/>
    </xf>
    <xf numFmtId="0" fontId="6" fillId="3" borderId="28" xfId="3" applyFont="1" applyFill="1" applyBorder="1" applyAlignment="1">
      <alignment horizontal="left" vertical="center"/>
    </xf>
    <xf numFmtId="0" fontId="6" fillId="3" borderId="29" xfId="3" applyFont="1" applyFill="1" applyBorder="1" applyAlignment="1">
      <alignment horizontal="left" vertical="center"/>
    </xf>
    <xf numFmtId="0" fontId="6" fillId="3" borderId="27" xfId="3" applyFont="1" applyFill="1" applyBorder="1" applyAlignment="1">
      <alignment horizontal="left" vertical="center"/>
    </xf>
    <xf numFmtId="0" fontId="6" fillId="3" borderId="31" xfId="3" applyFont="1" applyFill="1" applyBorder="1" applyAlignment="1">
      <alignment horizontal="left" vertical="center"/>
    </xf>
    <xf numFmtId="0" fontId="12" fillId="2" borderId="0" xfId="3" applyFont="1" applyFill="1" applyAlignment="1" applyProtection="1">
      <alignment horizontal="center" vertical="top" wrapText="1"/>
      <protection locked="0"/>
    </xf>
    <xf numFmtId="0" fontId="6" fillId="3" borderId="22" xfId="3" applyFont="1" applyFill="1" applyBorder="1" applyAlignment="1">
      <alignment horizontal="left" vertical="center"/>
    </xf>
    <xf numFmtId="0" fontId="6" fillId="3" borderId="3" xfId="3" applyFont="1" applyFill="1" applyBorder="1" applyAlignment="1">
      <alignment horizontal="left" vertical="center"/>
    </xf>
  </cellXfs>
  <cellStyles count="7">
    <cellStyle name="Comma" xfId="1" builtinId="3"/>
    <cellStyle name="Milliers 2" xfId="4" xr:uid="{00000000-0005-0000-0000-000001000000}"/>
    <cellStyle name="Monétaire 2" xfId="6" xr:uid="{00000000-0005-0000-0000-000002000000}"/>
    <cellStyle name="Normal" xfId="0" builtinId="0"/>
    <cellStyle name="Normal 2" xfId="5" xr:uid="{00000000-0005-0000-0000-000004000000}"/>
    <cellStyle name="Normal 3" xfId="3" xr:uid="{00000000-0005-0000-0000-000005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externalLink" Target="externalLinks/externalLink1.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calcChain" Target="calcChain.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1058</xdr:colOff>
      <xdr:row>1</xdr:row>
      <xdr:rowOff>0</xdr:rowOff>
    </xdr:from>
    <xdr:to>
      <xdr:col>3</xdr:col>
      <xdr:colOff>166688</xdr:colOff>
      <xdr:row>2</xdr:row>
      <xdr:rowOff>381000</xdr:rowOff>
    </xdr:to>
    <xdr:pic>
      <xdr:nvPicPr>
        <xdr:cNvPr id="2" name="Image 3" descr="main seul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083" y="95250"/>
          <a:ext cx="83238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JB\Expert%20Logistique\03%20Fonctionnel\ACF%20Kitlog%20V3\Finale\Order%20Management\02%20-%20Internal%20Order%20Form%20V3_0%20Examp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hifed-my.sharepoint.com/Document%20de%20Gbommel/Archives%20GBO/ACF/Ordi%20SAE%20ACF/hqpr/New%20HQPR/HQPR_Kit%20Log%20v_3%20V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hifed-my.sharepoint.com/Documents%20and%20Settings/tserrano/Local%20Settings/Temporary%20Internet%20Files/OLKCB/DHAKA/Purchase/Form/1_Proforma_reques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JB\Expert%20Logistique\02%20KitLogs\ACF%20Kitlog%20V3\KITLOG%20V3\3.%20Supply%20Chain\3.2%20Order%20management%20Revised\Order%20management%20Revised%20-%20For%20translation\04%20-%20Procurement%20Follow%20Up%20V3_4%20-%20For%20transla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hifed-my.sharepoint.com/Document%20de%20Gbommel/Archives%20GBO/ACF/Ordi%20SAE%20ACF/hqpr/HQPR_Kit%20Log%20V3_0%20V5.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C19-04-Delivery_note1"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C18-03-Freight_acknowledgement_form1"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hifed-my.sharepoint.com/Documents%20and%20Settings/tserrano/Local%20Settings/Temporary%20Internet%20Files/OLKCB/PurchaseRequestForm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hifed-my.sharepoint.com/Documents%20and%20Settings/tserrano/Local%20Settings/Temporary%20Internet%20Files/OLKCB/DHAKA/Equipment%20Inventory/BAN%20Computer%20List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hifed-my.sharepoint.com/bureau/Bureau/Cahiers%20Logistique/3%20Equipements/P04F-CertificatFin%20Vi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IOF"/>
      <sheetName val="Categories"/>
      <sheetName val="How_to_use"/>
      <sheetName val="DPA_Page_1"/>
      <sheetName val="Data"/>
      <sheetName val="DA_Page_1"/>
      <sheetName val="EQUIPEMENT"/>
      <sheetName val="Attestation_honneur"/>
      <sheetName val="Sheet2"/>
      <sheetName val="Feuil2"/>
      <sheetName val="Sheet1"/>
      <sheetName val="Contract categories"/>
      <sheetName val="Market categories new"/>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Q Procurement Request"/>
      <sheetName val="Data"/>
      <sheetName val="HQPR FU"/>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PA Page 1"/>
      <sheetName val="Page 2"/>
      <sheetName val="Page 3"/>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PFU IN"/>
      <sheetName val="PFU OUT"/>
      <sheetName val="PR"/>
      <sheetName val="SPO"/>
      <sheetName val="Prices List"/>
      <sheetName val="Lists"/>
      <sheetName val="How_to_use"/>
      <sheetName val="PFU_IN"/>
      <sheetName val="PFU_OUT"/>
      <sheetName val="Prices_List"/>
      <sheetName val="How_to_use1"/>
      <sheetName val="PFU_IN1"/>
      <sheetName val="PFU_OUT1"/>
      <sheetName val="Prices_List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w to Use"/>
      <sheetName val="HQPR"/>
      <sheetName val="Data"/>
    </sheetNames>
    <sheetDataSet>
      <sheetData sheetId="0" refreshError="1"/>
      <sheetData sheetId="1" refreshError="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ançais"/>
      <sheetName val="BDD 07-11"/>
      <sheetName val="DA Page 1"/>
    </sheet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ench"/>
      <sheetName val="5. Interets"/>
      <sheetName val="EQUIPEMENT"/>
    </sheetNames>
    <sheetDataSet>
      <sheetData sheetId="0"/>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 Page 1"/>
      <sheetName val="Page 2"/>
      <sheetName val="Page 3"/>
      <sheetName val="Page 4"/>
      <sheetName val="Page 5"/>
      <sheetName val="Page 6"/>
      <sheetName val="Page 7"/>
      <sheetName val="Page 8"/>
      <sheetName val="Page 9"/>
      <sheetName val="Page 10"/>
      <sheetName val="PurchaseRequestForm09"/>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EMENT"/>
      <sheetName val="Equipment Identity Card"/>
      <sheetName val="CODIFICATION EQUIPEMENT"/>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estation honneur"/>
      <sheetName val="Sworn statement"/>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pageSetUpPr fitToPage="1"/>
  </sheetPr>
  <dimension ref="C1:Z2064"/>
  <sheetViews>
    <sheetView tabSelected="1" view="pageBreakPreview" topLeftCell="H1" zoomScale="70" zoomScaleNormal="70" zoomScaleSheetLayoutView="70" workbookViewId="0">
      <pane ySplit="5" topLeftCell="A6" activePane="bottomLeft" state="frozen"/>
      <selection pane="bottomLeft" activeCell="M2" sqref="M2:Q2"/>
    </sheetView>
  </sheetViews>
  <sheetFormatPr defaultColWidth="11.42578125" defaultRowHeight="12.6"/>
  <cols>
    <col min="1" max="1" width="1.28515625" style="1" customWidth="1"/>
    <col min="2" max="2" width="1.7109375" style="1" customWidth="1"/>
    <col min="3" max="3" width="10" style="1" customWidth="1"/>
    <col min="4" max="4" width="19.7109375" style="66" customWidth="1"/>
    <col min="5" max="5" width="28.85546875" style="1" customWidth="1"/>
    <col min="6" max="6" width="101.140625" style="1" customWidth="1"/>
    <col min="7" max="7" width="25.5703125" style="66" customWidth="1"/>
    <col min="8" max="8" width="18.28515625" style="1" customWidth="1"/>
    <col min="9" max="9" width="14.42578125" style="1" customWidth="1"/>
    <col min="10" max="10" width="16.28515625" style="1" customWidth="1"/>
    <col min="11" max="11" width="20.140625" style="1" customWidth="1"/>
    <col min="12" max="12" width="16.5703125" style="1" customWidth="1"/>
    <col min="13" max="13" width="13.7109375" style="1" customWidth="1"/>
    <col min="14" max="14" width="11" style="1" customWidth="1"/>
    <col min="15" max="15" width="11.7109375" style="1" customWidth="1"/>
    <col min="16" max="16" width="14.7109375" style="1" customWidth="1"/>
    <col min="17" max="17" width="19.28515625" style="2" customWidth="1"/>
    <col min="18" max="18" width="1.7109375" style="1" customWidth="1"/>
    <col min="19" max="16384" width="11.42578125" style="1"/>
  </cols>
  <sheetData>
    <row r="1" spans="3:26" ht="7.5" customHeight="1"/>
    <row r="2" spans="3:26" ht="38.25" customHeight="1">
      <c r="E2" s="116" t="s">
        <v>0</v>
      </c>
      <c r="F2" s="116"/>
      <c r="G2" s="116"/>
      <c r="H2" s="3"/>
      <c r="K2" s="4"/>
      <c r="L2" s="5" t="s">
        <v>1</v>
      </c>
      <c r="M2" s="117" t="s">
        <v>2</v>
      </c>
      <c r="N2" s="117"/>
      <c r="O2" s="95" t="s">
        <v>3</v>
      </c>
      <c r="P2" s="6" t="s">
        <v>4</v>
      </c>
      <c r="Q2" s="6" t="s">
        <v>5</v>
      </c>
      <c r="S2" s="7"/>
      <c r="T2" s="7"/>
      <c r="U2" s="7"/>
      <c r="V2" s="7"/>
      <c r="W2" s="8"/>
      <c r="X2" s="9"/>
      <c r="Y2" s="9"/>
      <c r="Z2" s="10"/>
    </row>
    <row r="3" spans="3:26" ht="41.25" customHeight="1">
      <c r="F3" s="11"/>
      <c r="L3" s="12" t="s">
        <v>6</v>
      </c>
      <c r="M3" s="118" t="s">
        <v>7</v>
      </c>
      <c r="N3" s="119"/>
      <c r="O3" s="13" t="s">
        <v>8</v>
      </c>
      <c r="P3" s="14" t="s">
        <v>9</v>
      </c>
      <c r="Q3" s="15" t="s">
        <v>10</v>
      </c>
      <c r="S3" s="96"/>
      <c r="U3" s="16"/>
    </row>
    <row r="4" spans="3:26" ht="19.5" customHeight="1" thickBot="1">
      <c r="F4" s="17"/>
      <c r="G4" s="120"/>
      <c r="H4" s="120"/>
      <c r="I4" s="96"/>
      <c r="Q4" s="18"/>
      <c r="S4" s="96"/>
      <c r="T4" s="96"/>
      <c r="U4" s="96"/>
      <c r="V4" s="19"/>
      <c r="W4" s="19"/>
      <c r="X4" s="19"/>
      <c r="Y4" s="19"/>
      <c r="Z4" s="19"/>
    </row>
    <row r="5" spans="3:26" ht="21.75" customHeight="1" thickBot="1">
      <c r="C5" s="121" t="s">
        <v>11</v>
      </c>
      <c r="D5" s="122"/>
      <c r="E5" s="20">
        <v>45666</v>
      </c>
      <c r="F5" s="122" t="s">
        <v>12</v>
      </c>
      <c r="G5" s="122"/>
      <c r="H5" s="123">
        <v>45681</v>
      </c>
      <c r="I5" s="124"/>
      <c r="J5" s="125" t="s">
        <v>13</v>
      </c>
      <c r="K5" s="125"/>
      <c r="L5" s="126"/>
      <c r="M5" s="126"/>
      <c r="N5" s="126"/>
      <c r="O5" s="126"/>
      <c r="P5" s="126"/>
      <c r="Q5" s="127"/>
      <c r="T5" s="96"/>
      <c r="U5" s="96"/>
      <c r="V5" s="19"/>
      <c r="W5" s="19"/>
      <c r="X5" s="19"/>
      <c r="Y5" s="19"/>
      <c r="Z5" s="19"/>
    </row>
    <row r="6" spans="3:26" ht="21.75" customHeight="1">
      <c r="C6" s="128" t="s">
        <v>14</v>
      </c>
      <c r="D6" s="129"/>
      <c r="E6" s="129"/>
      <c r="F6" s="129"/>
      <c r="G6" s="77"/>
      <c r="H6" s="21"/>
      <c r="I6" s="22"/>
      <c r="J6" s="128" t="s">
        <v>15</v>
      </c>
      <c r="K6" s="129"/>
      <c r="L6" s="21"/>
      <c r="M6" s="21"/>
      <c r="N6" s="21"/>
      <c r="O6" s="21"/>
      <c r="P6" s="21"/>
      <c r="Q6" s="22"/>
      <c r="S6" s="23"/>
      <c r="T6" s="96"/>
      <c r="U6" s="96"/>
      <c r="V6" s="19"/>
      <c r="W6" s="19"/>
      <c r="X6" s="19"/>
      <c r="Y6" s="19"/>
      <c r="Z6" s="19"/>
    </row>
    <row r="7" spans="3:26" ht="21.75" customHeight="1">
      <c r="C7" s="130" t="s">
        <v>16</v>
      </c>
      <c r="D7" s="131"/>
      <c r="E7" s="131"/>
      <c r="F7" s="131"/>
      <c r="G7" s="78"/>
      <c r="H7" s="24"/>
      <c r="I7" s="25"/>
      <c r="J7" s="130" t="s">
        <v>17</v>
      </c>
      <c r="K7" s="131"/>
      <c r="L7" s="132"/>
      <c r="M7" s="132"/>
      <c r="N7" s="132"/>
      <c r="O7" s="132"/>
      <c r="P7" s="132"/>
      <c r="Q7" s="133"/>
      <c r="S7" s="23"/>
      <c r="T7" s="96"/>
      <c r="U7" s="96"/>
      <c r="V7" s="19"/>
      <c r="W7" s="19"/>
      <c r="X7" s="19"/>
      <c r="Y7" s="19"/>
      <c r="Z7" s="19"/>
    </row>
    <row r="8" spans="3:26" ht="21.75" customHeight="1">
      <c r="C8" s="134" t="s">
        <v>18</v>
      </c>
      <c r="D8" s="135"/>
      <c r="E8" s="4"/>
      <c r="F8" s="4"/>
      <c r="G8" s="79"/>
      <c r="H8" s="4"/>
      <c r="I8" s="26"/>
      <c r="J8" s="136" t="s">
        <v>19</v>
      </c>
      <c r="K8" s="137"/>
      <c r="L8" s="132"/>
      <c r="M8" s="132"/>
      <c r="N8" s="132"/>
      <c r="O8" s="132"/>
      <c r="P8" s="132"/>
      <c r="Q8" s="133"/>
      <c r="T8" s="23"/>
      <c r="U8" s="23"/>
      <c r="V8" s="19"/>
      <c r="W8" s="19"/>
      <c r="X8" s="19"/>
      <c r="Y8" s="19"/>
      <c r="Z8" s="19"/>
    </row>
    <row r="9" spans="3:26" ht="21.75" customHeight="1">
      <c r="C9" s="130" t="s">
        <v>20</v>
      </c>
      <c r="D9" s="131"/>
      <c r="E9" s="138" t="s">
        <v>21</v>
      </c>
      <c r="F9" s="138"/>
      <c r="G9" s="138"/>
      <c r="H9" s="138"/>
      <c r="I9" s="139"/>
      <c r="J9" s="136" t="s">
        <v>22</v>
      </c>
      <c r="K9" s="137"/>
      <c r="L9" s="132"/>
      <c r="M9" s="132"/>
      <c r="N9" s="132"/>
      <c r="O9" s="132"/>
      <c r="P9" s="132"/>
      <c r="Q9" s="133"/>
    </row>
    <row r="10" spans="3:26" ht="21.75" customHeight="1">
      <c r="C10" s="130" t="s">
        <v>23</v>
      </c>
      <c r="D10" s="131"/>
      <c r="E10" s="138" t="s">
        <v>24</v>
      </c>
      <c r="F10" s="138"/>
      <c r="G10" s="138"/>
      <c r="H10" s="138"/>
      <c r="I10" s="139"/>
      <c r="J10" s="136" t="s">
        <v>25</v>
      </c>
      <c r="K10" s="137"/>
      <c r="L10" s="132"/>
      <c r="M10" s="132"/>
      <c r="N10" s="132"/>
      <c r="O10" s="132"/>
      <c r="P10" s="132"/>
      <c r="Q10" s="133"/>
    </row>
    <row r="11" spans="3:26" ht="21.75" customHeight="1">
      <c r="C11" s="130" t="s">
        <v>25</v>
      </c>
      <c r="D11" s="131"/>
      <c r="E11" s="138" t="s">
        <v>26</v>
      </c>
      <c r="F11" s="138"/>
      <c r="G11" s="138"/>
      <c r="H11" s="138"/>
      <c r="I11" s="139"/>
      <c r="J11" s="136" t="s">
        <v>27</v>
      </c>
      <c r="K11" s="137"/>
      <c r="L11" s="132"/>
      <c r="M11" s="132"/>
      <c r="N11" s="132"/>
      <c r="O11" s="132"/>
      <c r="P11" s="132"/>
      <c r="Q11" s="133"/>
    </row>
    <row r="12" spans="3:26" ht="21.75" customHeight="1" thickBot="1">
      <c r="C12" s="102" t="s">
        <v>28</v>
      </c>
      <c r="D12" s="103"/>
      <c r="E12" s="150" t="s">
        <v>29</v>
      </c>
      <c r="F12" s="150"/>
      <c r="G12" s="150"/>
      <c r="H12" s="150"/>
      <c r="I12" s="151"/>
      <c r="J12" s="146" t="s">
        <v>28</v>
      </c>
      <c r="K12" s="147"/>
      <c r="L12" s="152"/>
      <c r="M12" s="152"/>
      <c r="N12" s="152"/>
      <c r="O12" s="152"/>
      <c r="P12" s="152"/>
      <c r="Q12" s="153"/>
    </row>
    <row r="13" spans="3:26" ht="21.75" customHeight="1">
      <c r="C13" s="128" t="s">
        <v>30</v>
      </c>
      <c r="D13" s="129"/>
      <c r="E13" s="129"/>
      <c r="F13" s="129"/>
      <c r="G13" s="80"/>
      <c r="H13" s="27"/>
      <c r="I13" s="28"/>
      <c r="J13" s="29" t="s">
        <v>31</v>
      </c>
      <c r="K13" s="90"/>
      <c r="L13" s="90"/>
      <c r="M13" s="27"/>
      <c r="N13" s="90"/>
      <c r="O13" s="90"/>
      <c r="P13" s="30"/>
      <c r="Q13" s="31"/>
    </row>
    <row r="14" spans="3:26" ht="21.75" customHeight="1">
      <c r="C14" s="130" t="s">
        <v>32</v>
      </c>
      <c r="D14" s="131"/>
      <c r="E14" s="138" t="s">
        <v>24</v>
      </c>
      <c r="F14" s="138"/>
      <c r="G14" s="138"/>
      <c r="H14" s="138"/>
      <c r="I14" s="139"/>
      <c r="J14" s="136" t="s">
        <v>33</v>
      </c>
      <c r="K14" s="137"/>
      <c r="L14" s="100"/>
      <c r="M14" s="100"/>
      <c r="N14" s="100"/>
      <c r="O14" s="100"/>
      <c r="P14" s="100"/>
      <c r="Q14" s="101"/>
    </row>
    <row r="15" spans="3:26" ht="21.75" customHeight="1">
      <c r="C15" s="130" t="s">
        <v>25</v>
      </c>
      <c r="D15" s="131"/>
      <c r="E15" s="138" t="s">
        <v>34</v>
      </c>
      <c r="F15" s="138"/>
      <c r="G15" s="138"/>
      <c r="H15" s="138"/>
      <c r="I15" s="139"/>
      <c r="J15" s="136" t="s">
        <v>35</v>
      </c>
      <c r="K15" s="137"/>
      <c r="L15" s="100"/>
      <c r="M15" s="100"/>
      <c r="N15" s="100"/>
      <c r="O15" s="100"/>
      <c r="P15" s="100"/>
      <c r="Q15" s="101"/>
    </row>
    <row r="16" spans="3:26" ht="21.75" customHeight="1">
      <c r="C16" s="130" t="s">
        <v>28</v>
      </c>
      <c r="D16" s="131"/>
      <c r="E16" s="138" t="s">
        <v>36</v>
      </c>
      <c r="F16" s="138"/>
      <c r="G16" s="138"/>
      <c r="H16" s="138"/>
      <c r="I16" s="139"/>
      <c r="J16" s="136" t="s">
        <v>37</v>
      </c>
      <c r="K16" s="137"/>
      <c r="L16" s="100"/>
      <c r="M16" s="100"/>
      <c r="N16" s="100"/>
      <c r="O16" s="100"/>
      <c r="P16" s="100"/>
      <c r="Q16" s="101"/>
    </row>
    <row r="17" spans="3:17" ht="21.75" customHeight="1" thickBot="1">
      <c r="C17" s="102" t="s">
        <v>38</v>
      </c>
      <c r="D17" s="103"/>
      <c r="E17" s="103"/>
      <c r="F17" s="103"/>
      <c r="G17" s="103"/>
      <c r="H17" s="103"/>
      <c r="I17" s="145"/>
      <c r="J17" s="146" t="s">
        <v>39</v>
      </c>
      <c r="K17" s="147"/>
      <c r="L17" s="148"/>
      <c r="M17" s="148"/>
      <c r="N17" s="148"/>
      <c r="O17" s="148"/>
      <c r="P17" s="148"/>
      <c r="Q17" s="149"/>
    </row>
    <row r="18" spans="3:17" ht="15.6">
      <c r="C18" s="32"/>
      <c r="D18" s="89"/>
      <c r="E18" s="32"/>
      <c r="F18" s="32"/>
      <c r="G18" s="81"/>
      <c r="H18" s="33"/>
      <c r="I18" s="33"/>
      <c r="J18" s="33"/>
      <c r="K18" s="33"/>
      <c r="L18" s="33"/>
      <c r="M18" s="33"/>
      <c r="N18" s="33"/>
      <c r="O18" s="33"/>
      <c r="P18" s="33"/>
      <c r="Q18" s="33"/>
    </row>
    <row r="19" spans="3:17" ht="12.75" customHeight="1" thickBot="1">
      <c r="C19" s="34"/>
      <c r="D19" s="71"/>
      <c r="E19" s="34"/>
      <c r="F19" s="35"/>
      <c r="G19" s="12"/>
      <c r="H19" s="34"/>
      <c r="I19" s="34"/>
      <c r="J19" s="34"/>
      <c r="K19" s="34"/>
      <c r="L19" s="34"/>
      <c r="M19" s="34"/>
      <c r="N19" s="34"/>
      <c r="O19" s="34"/>
      <c r="P19" s="36"/>
      <c r="Q19" s="36"/>
    </row>
    <row r="20" spans="3:17" ht="58.5" customHeight="1">
      <c r="C20" s="37" t="s">
        <v>40</v>
      </c>
      <c r="D20" s="38" t="s">
        <v>41</v>
      </c>
      <c r="E20" s="107" t="s">
        <v>42</v>
      </c>
      <c r="F20" s="108"/>
      <c r="G20" s="109"/>
      <c r="H20" s="39" t="s">
        <v>43</v>
      </c>
      <c r="I20" s="40" t="s">
        <v>44</v>
      </c>
      <c r="J20" s="41" t="s">
        <v>45</v>
      </c>
      <c r="K20" s="42" t="s">
        <v>46</v>
      </c>
      <c r="L20" s="42" t="s">
        <v>47</v>
      </c>
      <c r="M20" s="42" t="s">
        <v>48</v>
      </c>
      <c r="N20" s="110" t="s">
        <v>49</v>
      </c>
      <c r="O20" s="111"/>
      <c r="P20" s="111"/>
      <c r="Q20" s="112"/>
    </row>
    <row r="21" spans="3:17" s="46" customFormat="1" ht="327" customHeight="1">
      <c r="C21" s="75">
        <v>1</v>
      </c>
      <c r="D21" s="76"/>
      <c r="E21" s="113" t="s">
        <v>50</v>
      </c>
      <c r="F21" s="114"/>
      <c r="G21" s="115"/>
      <c r="H21" s="87">
        <v>1</v>
      </c>
      <c r="I21" s="88" t="s">
        <v>44</v>
      </c>
      <c r="J21" s="43"/>
      <c r="K21" s="44"/>
      <c r="L21" s="45"/>
      <c r="M21" s="45"/>
      <c r="N21" s="104"/>
      <c r="O21" s="105"/>
      <c r="P21" s="105"/>
      <c r="Q21" s="106"/>
    </row>
    <row r="22" spans="3:17" s="46" customFormat="1" ht="304.5" customHeight="1">
      <c r="C22" s="75">
        <v>2</v>
      </c>
      <c r="D22" s="76"/>
      <c r="E22" s="113" t="s">
        <v>51</v>
      </c>
      <c r="F22" s="114"/>
      <c r="G22" s="115"/>
      <c r="H22" s="87">
        <v>1</v>
      </c>
      <c r="I22" s="88" t="s">
        <v>44</v>
      </c>
      <c r="J22" s="43"/>
      <c r="K22" s="44"/>
      <c r="L22" s="45"/>
      <c r="M22" s="45"/>
      <c r="N22" s="97"/>
      <c r="O22" s="98"/>
      <c r="P22" s="98"/>
      <c r="Q22" s="99"/>
    </row>
    <row r="23" spans="3:17" s="46" customFormat="1" ht="304.5" customHeight="1">
      <c r="C23" s="75">
        <v>3</v>
      </c>
      <c r="D23" s="76"/>
      <c r="E23" s="113" t="s">
        <v>52</v>
      </c>
      <c r="F23" s="114"/>
      <c r="G23" s="115"/>
      <c r="H23" s="87">
        <v>1</v>
      </c>
      <c r="I23" s="88" t="s">
        <v>44</v>
      </c>
      <c r="J23" s="43"/>
      <c r="K23" s="44"/>
      <c r="L23" s="45"/>
      <c r="M23" s="45"/>
      <c r="N23" s="97"/>
      <c r="O23" s="98"/>
      <c r="P23" s="98"/>
      <c r="Q23" s="99"/>
    </row>
    <row r="24" spans="3:17" s="46" customFormat="1" ht="236.45" customHeight="1" thickBot="1">
      <c r="C24" s="75">
        <v>4</v>
      </c>
      <c r="D24" s="76"/>
      <c r="E24" s="113" t="s">
        <v>53</v>
      </c>
      <c r="F24" s="114"/>
      <c r="G24" s="115"/>
      <c r="H24" s="87">
        <v>1</v>
      </c>
      <c r="I24" s="88" t="s">
        <v>44</v>
      </c>
      <c r="J24" s="43"/>
      <c r="K24" s="44"/>
      <c r="L24" s="45"/>
      <c r="M24" s="45"/>
      <c r="N24" s="104"/>
      <c r="O24" s="105"/>
      <c r="P24" s="105"/>
      <c r="Q24" s="106"/>
    </row>
    <row r="25" spans="3:17" s="46" customFormat="1" ht="22.5" customHeight="1">
      <c r="C25" s="36"/>
      <c r="D25" s="72"/>
      <c r="E25" s="36"/>
      <c r="F25" s="36"/>
      <c r="G25" s="140" t="s">
        <v>54</v>
      </c>
      <c r="H25" s="141"/>
      <c r="I25" s="142"/>
      <c r="J25" s="143">
        <f>SUM(K21:K24)</f>
        <v>0</v>
      </c>
      <c r="K25" s="144"/>
      <c r="L25" s="35"/>
      <c r="M25" s="35"/>
      <c r="N25" s="35"/>
      <c r="O25" s="12"/>
      <c r="P25" s="12"/>
      <c r="Q25" s="47"/>
    </row>
    <row r="26" spans="3:17" s="46" customFormat="1" ht="22.5" customHeight="1">
      <c r="C26" s="36"/>
      <c r="D26" s="72"/>
      <c r="E26" s="36"/>
      <c r="F26" s="36"/>
      <c r="G26" s="154" t="s">
        <v>55</v>
      </c>
      <c r="H26" s="155"/>
      <c r="I26" s="48">
        <v>0</v>
      </c>
      <c r="J26" s="156">
        <f>J25*$I$26</f>
        <v>0</v>
      </c>
      <c r="K26" s="157"/>
      <c r="L26" s="35"/>
      <c r="M26" s="35"/>
      <c r="N26" s="35"/>
      <c r="O26" s="12"/>
      <c r="P26" s="12"/>
      <c r="Q26" s="47"/>
    </row>
    <row r="27" spans="3:17" s="46" customFormat="1" ht="22.5" customHeight="1">
      <c r="C27" s="36"/>
      <c r="D27" s="72"/>
      <c r="E27" s="36"/>
      <c r="F27" s="36"/>
      <c r="G27" s="172" t="s">
        <v>56</v>
      </c>
      <c r="H27" s="173"/>
      <c r="I27" s="174"/>
      <c r="J27" s="175">
        <f>J25-J26</f>
        <v>0</v>
      </c>
      <c r="K27" s="176"/>
      <c r="L27" s="35"/>
      <c r="M27" s="35"/>
      <c r="N27" s="35"/>
      <c r="O27" s="12"/>
      <c r="P27" s="12"/>
      <c r="Q27" s="47"/>
    </row>
    <row r="28" spans="3:17" s="46" customFormat="1" ht="22.5" customHeight="1">
      <c r="C28" s="36"/>
      <c r="D28" s="72"/>
      <c r="E28" s="36"/>
      <c r="F28" s="36"/>
      <c r="G28" s="154" t="s">
        <v>57</v>
      </c>
      <c r="H28" s="155"/>
      <c r="I28" s="48">
        <v>7.0000000000000007E-2</v>
      </c>
      <c r="J28" s="175">
        <f>J27*$I$28</f>
        <v>0</v>
      </c>
      <c r="K28" s="176"/>
      <c r="L28" s="35"/>
      <c r="M28" s="35"/>
      <c r="N28" s="35"/>
      <c r="O28" s="12"/>
      <c r="P28" s="12"/>
      <c r="Q28" s="47"/>
    </row>
    <row r="29" spans="3:17" s="46" customFormat="1" ht="22.5" customHeight="1">
      <c r="C29" s="36"/>
      <c r="D29" s="72"/>
      <c r="E29" s="36"/>
      <c r="F29" s="36"/>
      <c r="G29" s="154" t="s">
        <v>58</v>
      </c>
      <c r="H29" s="155"/>
      <c r="I29" s="48">
        <v>0.02</v>
      </c>
      <c r="J29" s="175">
        <f>(J27-J28)*$I$29</f>
        <v>0</v>
      </c>
      <c r="K29" s="176"/>
      <c r="L29" s="35"/>
      <c r="M29" s="35"/>
      <c r="N29" s="35"/>
      <c r="O29" s="12"/>
      <c r="P29" s="12"/>
      <c r="Q29" s="47"/>
    </row>
    <row r="30" spans="3:17" s="46" customFormat="1" ht="22.5" customHeight="1">
      <c r="C30" s="91"/>
      <c r="D30" s="72"/>
      <c r="E30" s="91"/>
      <c r="F30" s="91"/>
      <c r="G30" s="158" t="s">
        <v>59</v>
      </c>
      <c r="H30" s="159"/>
      <c r="I30" s="160"/>
      <c r="J30" s="156">
        <f>J27-(J28+J29)</f>
        <v>0</v>
      </c>
      <c r="K30" s="157"/>
      <c r="L30" s="35"/>
      <c r="M30" s="35"/>
      <c r="N30" s="35"/>
      <c r="O30" s="12"/>
      <c r="P30" s="12"/>
      <c r="Q30" s="47"/>
    </row>
    <row r="31" spans="3:17" s="46" customFormat="1" ht="22.5" customHeight="1" thickBot="1">
      <c r="C31" s="49"/>
      <c r="D31" s="73"/>
      <c r="E31" s="49"/>
      <c r="F31" s="49"/>
      <c r="G31" s="161" t="s">
        <v>60</v>
      </c>
      <c r="H31" s="162"/>
      <c r="I31" s="163"/>
      <c r="J31" s="164"/>
      <c r="K31" s="165"/>
      <c r="L31" s="35"/>
      <c r="M31" s="35"/>
      <c r="N31" s="35"/>
      <c r="O31" s="35"/>
      <c r="P31" s="35"/>
      <c r="Q31" s="50"/>
    </row>
    <row r="32" spans="3:17" ht="19.5" customHeight="1" thickBot="1">
      <c r="C32" s="51"/>
      <c r="D32" s="74"/>
      <c r="E32" s="34"/>
      <c r="F32" s="34"/>
      <c r="G32" s="71"/>
      <c r="H32" s="34"/>
      <c r="I32" s="34"/>
      <c r="J32" s="34"/>
      <c r="K32" s="34"/>
      <c r="L32" s="34"/>
      <c r="M32" s="34"/>
      <c r="N32" s="34"/>
      <c r="O32" s="34"/>
      <c r="P32" s="34"/>
      <c r="Q32" s="52"/>
    </row>
    <row r="33" spans="3:18" ht="39" customHeight="1" thickBot="1">
      <c r="C33" s="166" t="s">
        <v>61</v>
      </c>
      <c r="D33" s="167"/>
      <c r="E33" s="167"/>
      <c r="F33" s="168"/>
      <c r="G33" s="92" t="s">
        <v>62</v>
      </c>
      <c r="H33" s="169" t="s">
        <v>63</v>
      </c>
      <c r="I33" s="170"/>
      <c r="J33" s="170"/>
      <c r="K33" s="171"/>
      <c r="L33" s="53"/>
      <c r="M33" s="166" t="s">
        <v>64</v>
      </c>
      <c r="N33" s="167"/>
      <c r="O33" s="167"/>
      <c r="P33" s="167"/>
      <c r="Q33" s="177"/>
    </row>
    <row r="34" spans="3:18" ht="24.75" customHeight="1">
      <c r="C34" s="178" t="s">
        <v>65</v>
      </c>
      <c r="D34" s="179"/>
      <c r="E34" s="179"/>
      <c r="F34" s="180"/>
      <c r="G34" s="82" t="s">
        <v>66</v>
      </c>
      <c r="H34" s="54" t="s">
        <v>67</v>
      </c>
      <c r="I34" s="55" t="s">
        <v>68</v>
      </c>
      <c r="J34" s="55" t="s">
        <v>69</v>
      </c>
      <c r="K34" s="56"/>
      <c r="L34" s="4"/>
      <c r="M34" s="128" t="s">
        <v>70</v>
      </c>
      <c r="N34" s="129"/>
      <c r="O34" s="129"/>
      <c r="P34" s="129"/>
      <c r="Q34" s="181"/>
      <c r="R34" s="57"/>
    </row>
    <row r="35" spans="3:18" ht="24.75" customHeight="1">
      <c r="C35" s="188" t="s">
        <v>71</v>
      </c>
      <c r="D35" s="189"/>
      <c r="E35" s="189"/>
      <c r="F35" s="190"/>
      <c r="G35" s="83" t="s">
        <v>72</v>
      </c>
      <c r="H35" s="58" t="s">
        <v>67</v>
      </c>
      <c r="I35" s="59" t="s">
        <v>68</v>
      </c>
      <c r="J35" s="59"/>
      <c r="K35" s="60"/>
      <c r="L35" s="4"/>
      <c r="M35" s="182"/>
      <c r="N35" s="183"/>
      <c r="O35" s="183"/>
      <c r="P35" s="183"/>
      <c r="Q35" s="184"/>
      <c r="R35" s="4"/>
    </row>
    <row r="36" spans="3:18" ht="24.75" customHeight="1">
      <c r="C36" s="188" t="s">
        <v>73</v>
      </c>
      <c r="D36" s="189"/>
      <c r="E36" s="189"/>
      <c r="F36" s="190"/>
      <c r="G36" s="83" t="s">
        <v>74</v>
      </c>
      <c r="H36" s="191" t="s">
        <v>75</v>
      </c>
      <c r="I36" s="192"/>
      <c r="J36" s="192"/>
      <c r="K36" s="193"/>
      <c r="L36" s="4"/>
      <c r="M36" s="182"/>
      <c r="N36" s="183"/>
      <c r="O36" s="183"/>
      <c r="P36" s="183"/>
      <c r="Q36" s="184"/>
      <c r="R36" s="4"/>
    </row>
    <row r="37" spans="3:18" ht="24.75" customHeight="1">
      <c r="C37" s="188" t="s">
        <v>76</v>
      </c>
      <c r="D37" s="189"/>
      <c r="E37" s="189"/>
      <c r="F37" s="190"/>
      <c r="G37" s="83" t="s">
        <v>72</v>
      </c>
      <c r="H37" s="58" t="s">
        <v>67</v>
      </c>
      <c r="I37" s="59" t="s">
        <v>68</v>
      </c>
      <c r="J37" s="59"/>
      <c r="K37" s="60"/>
      <c r="L37" s="4"/>
      <c r="M37" s="182"/>
      <c r="N37" s="183"/>
      <c r="O37" s="183"/>
      <c r="P37" s="183"/>
      <c r="Q37" s="184"/>
      <c r="R37" s="4"/>
    </row>
    <row r="38" spans="3:18" ht="24.75" customHeight="1">
      <c r="C38" s="188" t="s">
        <v>77</v>
      </c>
      <c r="D38" s="189"/>
      <c r="E38" s="189"/>
      <c r="F38" s="190"/>
      <c r="G38" s="83" t="s">
        <v>72</v>
      </c>
      <c r="H38" s="58" t="s">
        <v>67</v>
      </c>
      <c r="I38" s="59" t="s">
        <v>68</v>
      </c>
      <c r="J38" s="59"/>
      <c r="K38" s="60"/>
      <c r="L38" s="34"/>
      <c r="M38" s="182"/>
      <c r="N38" s="183"/>
      <c r="O38" s="183"/>
      <c r="P38" s="183"/>
      <c r="Q38" s="184"/>
      <c r="R38" s="4"/>
    </row>
    <row r="39" spans="3:18" ht="24.75" customHeight="1" thickBot="1">
      <c r="C39" s="188" t="s">
        <v>78</v>
      </c>
      <c r="D39" s="189"/>
      <c r="E39" s="189"/>
      <c r="F39" s="190"/>
      <c r="G39" s="83" t="s">
        <v>79</v>
      </c>
      <c r="H39" s="58" t="s">
        <v>67</v>
      </c>
      <c r="I39" s="59" t="s">
        <v>68</v>
      </c>
      <c r="J39" s="59" t="s">
        <v>80</v>
      </c>
      <c r="K39" s="60"/>
      <c r="L39" s="34"/>
      <c r="M39" s="185"/>
      <c r="N39" s="186"/>
      <c r="O39" s="186"/>
      <c r="P39" s="186"/>
      <c r="Q39" s="187"/>
      <c r="R39" s="4"/>
    </row>
    <row r="40" spans="3:18" ht="24.75" customHeight="1" thickBot="1">
      <c r="C40" s="188" t="s">
        <v>81</v>
      </c>
      <c r="D40" s="189"/>
      <c r="E40" s="189"/>
      <c r="F40" s="190"/>
      <c r="G40" s="83" t="s">
        <v>82</v>
      </c>
      <c r="H40" s="191" t="s">
        <v>75</v>
      </c>
      <c r="I40" s="192"/>
      <c r="J40" s="192"/>
      <c r="K40" s="193"/>
      <c r="L40" s="34"/>
      <c r="M40" s="34"/>
      <c r="N40" s="34"/>
      <c r="O40" s="34"/>
      <c r="P40" s="34"/>
      <c r="Q40" s="52"/>
    </row>
    <row r="41" spans="3:18" ht="24.75" customHeight="1" thickBot="1">
      <c r="C41" s="188" t="s">
        <v>83</v>
      </c>
      <c r="D41" s="189"/>
      <c r="E41" s="189"/>
      <c r="F41" s="190"/>
      <c r="G41" s="83" t="s">
        <v>84</v>
      </c>
      <c r="H41" s="191" t="s">
        <v>75</v>
      </c>
      <c r="I41" s="192"/>
      <c r="J41" s="192"/>
      <c r="K41" s="193"/>
      <c r="L41" s="34"/>
      <c r="M41" s="166" t="s">
        <v>85</v>
      </c>
      <c r="N41" s="167"/>
      <c r="O41" s="167"/>
      <c r="P41" s="167"/>
      <c r="Q41" s="177"/>
    </row>
    <row r="42" spans="3:18" ht="24.75" customHeight="1">
      <c r="C42" s="188" t="s">
        <v>86</v>
      </c>
      <c r="D42" s="189"/>
      <c r="E42" s="189"/>
      <c r="F42" s="190"/>
      <c r="G42" s="83" t="s">
        <v>74</v>
      </c>
      <c r="H42" s="191" t="s">
        <v>75</v>
      </c>
      <c r="I42" s="192"/>
      <c r="J42" s="192"/>
      <c r="K42" s="193"/>
      <c r="L42" s="34"/>
      <c r="M42" s="61" t="s">
        <v>87</v>
      </c>
      <c r="N42" s="195"/>
      <c r="O42" s="195"/>
      <c r="P42" s="195"/>
      <c r="Q42" s="196"/>
    </row>
    <row r="43" spans="3:18" ht="24.75" customHeight="1">
      <c r="C43" s="188" t="s">
        <v>88</v>
      </c>
      <c r="D43" s="189"/>
      <c r="E43" s="189"/>
      <c r="F43" s="190"/>
      <c r="G43" s="83" t="s">
        <v>89</v>
      </c>
      <c r="H43" s="58" t="s">
        <v>90</v>
      </c>
      <c r="I43" s="59" t="s">
        <v>91</v>
      </c>
      <c r="J43" s="59" t="s">
        <v>80</v>
      </c>
      <c r="K43" s="60"/>
      <c r="L43" s="34"/>
      <c r="M43" s="93" t="s">
        <v>92</v>
      </c>
      <c r="N43" s="135"/>
      <c r="O43" s="135"/>
      <c r="P43" s="135"/>
      <c r="Q43" s="194"/>
    </row>
    <row r="44" spans="3:18" ht="24.75" customHeight="1">
      <c r="C44" s="188" t="s">
        <v>93</v>
      </c>
      <c r="D44" s="189"/>
      <c r="E44" s="189"/>
      <c r="F44" s="190"/>
      <c r="G44" s="83" t="s">
        <v>74</v>
      </c>
      <c r="H44" s="191" t="s">
        <v>75</v>
      </c>
      <c r="I44" s="192"/>
      <c r="J44" s="192"/>
      <c r="K44" s="193"/>
      <c r="L44" s="34"/>
      <c r="M44" s="93"/>
      <c r="N44" s="135"/>
      <c r="O44" s="135"/>
      <c r="P44" s="135"/>
      <c r="Q44" s="194"/>
    </row>
    <row r="45" spans="3:18" ht="24.75" customHeight="1">
      <c r="C45" s="188" t="s">
        <v>94</v>
      </c>
      <c r="D45" s="189"/>
      <c r="E45" s="189"/>
      <c r="F45" s="190"/>
      <c r="G45" s="83" t="s">
        <v>95</v>
      </c>
      <c r="H45" s="191" t="s">
        <v>75</v>
      </c>
      <c r="I45" s="192"/>
      <c r="J45" s="192"/>
      <c r="K45" s="193"/>
      <c r="L45" s="34"/>
      <c r="M45" s="93"/>
      <c r="N45" s="135"/>
      <c r="O45" s="135"/>
      <c r="P45" s="135"/>
      <c r="Q45" s="194"/>
    </row>
    <row r="46" spans="3:18" ht="24.75" customHeight="1">
      <c r="C46" s="188" t="s">
        <v>96</v>
      </c>
      <c r="D46" s="189"/>
      <c r="E46" s="189"/>
      <c r="F46" s="190"/>
      <c r="G46" s="83" t="s">
        <v>74</v>
      </c>
      <c r="H46" s="191" t="s">
        <v>75</v>
      </c>
      <c r="I46" s="192"/>
      <c r="J46" s="192"/>
      <c r="K46" s="193"/>
      <c r="L46" s="34"/>
      <c r="M46" s="93"/>
      <c r="N46" s="135"/>
      <c r="O46" s="135"/>
      <c r="P46" s="135"/>
      <c r="Q46" s="194"/>
    </row>
    <row r="47" spans="3:18" ht="24.75" customHeight="1">
      <c r="C47" s="188" t="s">
        <v>97</v>
      </c>
      <c r="D47" s="189"/>
      <c r="E47" s="189"/>
      <c r="F47" s="190"/>
      <c r="G47" s="83" t="s">
        <v>79</v>
      </c>
      <c r="H47" s="58" t="s">
        <v>67</v>
      </c>
      <c r="I47" s="59" t="s">
        <v>68</v>
      </c>
      <c r="J47" s="59" t="s">
        <v>80</v>
      </c>
      <c r="K47" s="60"/>
      <c r="L47" s="34"/>
      <c r="M47" s="93" t="s">
        <v>98</v>
      </c>
      <c r="N47" s="135"/>
      <c r="O47" s="135"/>
      <c r="P47" s="135"/>
      <c r="Q47" s="194"/>
    </row>
    <row r="48" spans="3:18" ht="24.75" customHeight="1">
      <c r="C48" s="188" t="s">
        <v>99</v>
      </c>
      <c r="D48" s="189"/>
      <c r="E48" s="189"/>
      <c r="F48" s="190"/>
      <c r="G48" s="83" t="s">
        <v>74</v>
      </c>
      <c r="H48" s="191" t="s">
        <v>75</v>
      </c>
      <c r="I48" s="192"/>
      <c r="J48" s="192"/>
      <c r="K48" s="193"/>
      <c r="L48" s="34"/>
      <c r="M48" s="93"/>
      <c r="N48" s="135"/>
      <c r="O48" s="135"/>
      <c r="P48" s="135"/>
      <c r="Q48" s="194"/>
    </row>
    <row r="49" spans="3:24" ht="24.75" customHeight="1">
      <c r="C49" s="188" t="s">
        <v>100</v>
      </c>
      <c r="D49" s="189"/>
      <c r="E49" s="189"/>
      <c r="F49" s="190"/>
      <c r="G49" s="83" t="s">
        <v>101</v>
      </c>
      <c r="H49" s="191" t="s">
        <v>75</v>
      </c>
      <c r="I49" s="192"/>
      <c r="J49" s="192"/>
      <c r="K49" s="193"/>
      <c r="L49" s="34"/>
      <c r="M49" s="93"/>
      <c r="N49" s="135"/>
      <c r="O49" s="135"/>
      <c r="P49" s="135"/>
      <c r="Q49" s="194"/>
    </row>
    <row r="50" spans="3:24" ht="24.75" customHeight="1">
      <c r="C50" s="188" t="s">
        <v>102</v>
      </c>
      <c r="D50" s="189"/>
      <c r="E50" s="189"/>
      <c r="F50" s="190"/>
      <c r="G50" s="83" t="s">
        <v>103</v>
      </c>
      <c r="H50" s="191" t="s">
        <v>75</v>
      </c>
      <c r="I50" s="192"/>
      <c r="J50" s="192"/>
      <c r="K50" s="193"/>
      <c r="L50" s="34"/>
      <c r="M50" s="93"/>
      <c r="N50" s="135"/>
      <c r="O50" s="135"/>
      <c r="P50" s="135"/>
      <c r="Q50" s="194"/>
    </row>
    <row r="51" spans="3:24" ht="24.75" customHeight="1">
      <c r="C51" s="188" t="s">
        <v>104</v>
      </c>
      <c r="D51" s="189"/>
      <c r="E51" s="189"/>
      <c r="F51" s="190"/>
      <c r="G51" s="83" t="s">
        <v>74</v>
      </c>
      <c r="H51" s="191" t="s">
        <v>105</v>
      </c>
      <c r="I51" s="192"/>
      <c r="J51" s="192" t="s">
        <v>106</v>
      </c>
      <c r="K51" s="193"/>
      <c r="L51" s="34"/>
      <c r="M51" s="93"/>
      <c r="N51" s="135"/>
      <c r="O51" s="135"/>
      <c r="P51" s="135"/>
      <c r="Q51" s="194"/>
    </row>
    <row r="52" spans="3:24" ht="24.75" customHeight="1" thickBot="1">
      <c r="C52" s="188" t="s">
        <v>107</v>
      </c>
      <c r="D52" s="189"/>
      <c r="E52" s="189"/>
      <c r="F52" s="190"/>
      <c r="G52" s="83" t="s">
        <v>74</v>
      </c>
      <c r="H52" s="58" t="s">
        <v>108</v>
      </c>
      <c r="I52" s="59" t="s">
        <v>109</v>
      </c>
      <c r="J52" s="59" t="s">
        <v>110</v>
      </c>
      <c r="K52" s="60"/>
      <c r="L52" s="34"/>
      <c r="M52" s="94"/>
      <c r="N52" s="200"/>
      <c r="O52" s="200"/>
      <c r="P52" s="200"/>
      <c r="Q52" s="201"/>
    </row>
    <row r="53" spans="3:24" ht="24.75" customHeight="1">
      <c r="C53" s="188" t="s">
        <v>111</v>
      </c>
      <c r="D53" s="189"/>
      <c r="E53" s="189"/>
      <c r="F53" s="190"/>
      <c r="G53" s="83" t="s">
        <v>74</v>
      </c>
      <c r="H53" s="191" t="s">
        <v>75</v>
      </c>
      <c r="I53" s="192"/>
      <c r="J53" s="192"/>
      <c r="K53" s="193"/>
      <c r="L53" s="34"/>
      <c r="M53" s="34"/>
      <c r="N53" s="34"/>
      <c r="O53" s="34"/>
      <c r="P53" s="34"/>
      <c r="Q53" s="52"/>
    </row>
    <row r="54" spans="3:24" ht="24.75" hidden="1" customHeight="1">
      <c r="C54" s="197" t="s">
        <v>112</v>
      </c>
      <c r="D54" s="198"/>
      <c r="E54" s="198"/>
      <c r="F54" s="199"/>
      <c r="G54" s="83" t="s">
        <v>74</v>
      </c>
      <c r="H54" s="191" t="s">
        <v>75</v>
      </c>
      <c r="I54" s="192"/>
      <c r="J54" s="192"/>
      <c r="K54" s="193"/>
      <c r="L54" s="34"/>
      <c r="M54" s="34"/>
      <c r="N54" s="34"/>
      <c r="O54" s="34"/>
      <c r="P54" s="34"/>
      <c r="Q54" s="52"/>
    </row>
    <row r="55" spans="3:24" ht="24.75" hidden="1" customHeight="1">
      <c r="C55" s="197" t="s">
        <v>112</v>
      </c>
      <c r="D55" s="198"/>
      <c r="E55" s="198"/>
      <c r="F55" s="199"/>
      <c r="G55" s="83" t="s">
        <v>74</v>
      </c>
      <c r="H55" s="191" t="s">
        <v>75</v>
      </c>
      <c r="I55" s="192"/>
      <c r="J55" s="192"/>
      <c r="K55" s="193"/>
      <c r="L55" s="34"/>
      <c r="M55" s="34"/>
      <c r="N55" s="34"/>
      <c r="O55" s="34"/>
      <c r="P55" s="34"/>
      <c r="Q55" s="52"/>
    </row>
    <row r="56" spans="3:24" ht="24.75" hidden="1" customHeight="1">
      <c r="C56" s="208" t="s">
        <v>112</v>
      </c>
      <c r="D56" s="192"/>
      <c r="E56" s="192"/>
      <c r="F56" s="209"/>
      <c r="G56" s="83" t="s">
        <v>74</v>
      </c>
      <c r="H56" s="191" t="s">
        <v>75</v>
      </c>
      <c r="I56" s="192"/>
      <c r="J56" s="192"/>
      <c r="K56" s="193"/>
      <c r="L56" s="34"/>
      <c r="M56" s="34"/>
      <c r="N56" s="34"/>
      <c r="O56" s="34"/>
      <c r="P56" s="34"/>
      <c r="Q56" s="52"/>
    </row>
    <row r="57" spans="3:24" ht="24.75" hidden="1" customHeight="1">
      <c r="C57" s="208" t="s">
        <v>112</v>
      </c>
      <c r="D57" s="192"/>
      <c r="E57" s="192"/>
      <c r="F57" s="209"/>
      <c r="G57" s="83" t="s">
        <v>74</v>
      </c>
      <c r="H57" s="191" t="s">
        <v>75</v>
      </c>
      <c r="I57" s="192"/>
      <c r="J57" s="192"/>
      <c r="K57" s="193"/>
      <c r="L57" s="34"/>
      <c r="M57" s="34"/>
      <c r="N57" s="34"/>
      <c r="O57" s="34"/>
      <c r="P57" s="34"/>
      <c r="Q57" s="52"/>
    </row>
    <row r="58" spans="3:24" ht="24.75" hidden="1" customHeight="1" thickBot="1">
      <c r="C58" s="202" t="s">
        <v>112</v>
      </c>
      <c r="D58" s="203"/>
      <c r="E58" s="203"/>
      <c r="F58" s="204"/>
      <c r="G58" s="84" t="s">
        <v>74</v>
      </c>
      <c r="H58" s="205" t="s">
        <v>75</v>
      </c>
      <c r="I58" s="203"/>
      <c r="J58" s="203"/>
      <c r="K58" s="206"/>
      <c r="L58" s="34"/>
      <c r="M58" s="34"/>
      <c r="N58" s="34"/>
      <c r="O58" s="34"/>
      <c r="P58" s="34"/>
      <c r="Q58" s="52"/>
    </row>
    <row r="59" spans="3:24" ht="12.75" customHeight="1">
      <c r="C59" s="34"/>
      <c r="D59" s="71"/>
      <c r="E59" s="34"/>
      <c r="F59" s="34"/>
      <c r="G59" s="85"/>
      <c r="H59" s="62"/>
      <c r="I59" s="62"/>
      <c r="J59" s="63"/>
      <c r="K59" s="63"/>
      <c r="L59" s="63"/>
      <c r="M59" s="63"/>
      <c r="N59" s="63"/>
      <c r="O59" s="63"/>
      <c r="P59" s="63"/>
      <c r="Q59" s="64"/>
    </row>
    <row r="60" spans="3:24" ht="12.75" customHeight="1">
      <c r="G60" s="86"/>
      <c r="H60" s="65"/>
      <c r="I60" s="65"/>
      <c r="J60" s="66"/>
      <c r="K60" s="66"/>
      <c r="L60" s="66"/>
      <c r="M60" s="66"/>
      <c r="N60" s="66"/>
      <c r="O60" s="66"/>
      <c r="P60" s="66"/>
      <c r="Q60" s="67"/>
    </row>
    <row r="61" spans="3:24" ht="12.75" customHeight="1">
      <c r="G61" s="86"/>
      <c r="H61" s="65"/>
      <c r="I61" s="65"/>
      <c r="J61" s="68"/>
      <c r="K61" s="68"/>
      <c r="L61" s="68"/>
      <c r="M61" s="68"/>
      <c r="N61" s="68"/>
      <c r="O61" s="68"/>
      <c r="P61" s="68"/>
      <c r="Q61" s="69"/>
    </row>
    <row r="62" spans="3:24" ht="25.5" customHeight="1">
      <c r="G62" s="86"/>
      <c r="H62" s="65"/>
      <c r="I62" s="65"/>
      <c r="J62" s="68"/>
      <c r="K62" s="68"/>
      <c r="L62" s="68"/>
      <c r="M62" s="68"/>
      <c r="N62" s="68"/>
      <c r="O62" s="68"/>
      <c r="P62" s="68"/>
      <c r="Q62" s="69"/>
    </row>
    <row r="63" spans="3:24" ht="25.5" customHeight="1">
      <c r="G63" s="207"/>
      <c r="H63" s="207"/>
      <c r="I63" s="207"/>
      <c r="J63" s="207"/>
      <c r="K63" s="207"/>
      <c r="L63" s="207"/>
      <c r="M63" s="207"/>
      <c r="N63" s="207"/>
      <c r="O63" s="207"/>
      <c r="P63" s="207"/>
      <c r="Q63" s="207"/>
      <c r="R63" s="207"/>
      <c r="S63" s="207"/>
      <c r="T63" s="207"/>
      <c r="U63" s="207"/>
      <c r="V63" s="207"/>
      <c r="W63" s="207"/>
      <c r="X63" s="207"/>
    </row>
    <row r="64" spans="3:24" ht="25.5" customHeight="1">
      <c r="G64" s="86"/>
      <c r="H64" s="65"/>
      <c r="I64" s="65"/>
      <c r="J64" s="68"/>
      <c r="K64" s="68"/>
      <c r="L64" s="68"/>
      <c r="M64" s="68"/>
      <c r="N64" s="68"/>
      <c r="O64" s="68"/>
      <c r="P64" s="68"/>
      <c r="Q64" s="69"/>
    </row>
    <row r="65" spans="7:17" ht="25.5" customHeight="1">
      <c r="G65" s="86"/>
      <c r="H65" s="65"/>
      <c r="I65" s="65"/>
      <c r="J65" s="68"/>
      <c r="K65" s="68"/>
      <c r="L65" s="68"/>
      <c r="M65" s="68"/>
      <c r="N65" s="68"/>
      <c r="O65" s="68"/>
      <c r="P65" s="68"/>
      <c r="Q65" s="69"/>
    </row>
    <row r="66" spans="7:17" ht="25.5" customHeight="1">
      <c r="G66" s="86"/>
      <c r="H66" s="65"/>
      <c r="I66" s="65"/>
      <c r="J66" s="68"/>
      <c r="K66" s="68"/>
      <c r="L66" s="68"/>
      <c r="M66" s="68"/>
      <c r="N66" s="68"/>
      <c r="O66" s="68"/>
      <c r="P66" s="68"/>
      <c r="Q66" s="69"/>
    </row>
    <row r="67" spans="7:17" ht="25.5" customHeight="1">
      <c r="G67" s="86"/>
      <c r="H67" s="65"/>
      <c r="I67" s="65"/>
      <c r="J67" s="68"/>
      <c r="K67" s="68"/>
      <c r="L67" s="68"/>
      <c r="M67" s="68"/>
      <c r="N67" s="68"/>
      <c r="O67" s="68"/>
      <c r="P67" s="68"/>
      <c r="Q67" s="69"/>
    </row>
    <row r="68" spans="7:17" ht="25.5" customHeight="1">
      <c r="G68" s="86"/>
      <c r="H68" s="65"/>
      <c r="I68" s="65"/>
      <c r="J68" s="68"/>
      <c r="K68" s="68"/>
      <c r="L68" s="68"/>
      <c r="M68" s="68"/>
      <c r="N68" s="68"/>
      <c r="O68" s="68"/>
      <c r="P68" s="68"/>
      <c r="Q68" s="69"/>
    </row>
    <row r="69" spans="7:17" ht="25.5" customHeight="1">
      <c r="G69" s="86"/>
      <c r="H69" s="65"/>
      <c r="I69" s="65"/>
      <c r="J69" s="68"/>
      <c r="K69" s="68"/>
      <c r="L69" s="68"/>
      <c r="M69" s="68"/>
      <c r="N69" s="68"/>
      <c r="O69" s="68"/>
      <c r="P69" s="68"/>
      <c r="Q69" s="69"/>
    </row>
    <row r="70" spans="7:17" ht="25.5" customHeight="1">
      <c r="G70" s="86"/>
      <c r="H70" s="65"/>
      <c r="I70" s="65"/>
      <c r="J70" s="68"/>
      <c r="K70" s="68"/>
      <c r="L70" s="68"/>
      <c r="M70" s="68"/>
      <c r="N70" s="68"/>
      <c r="O70" s="68"/>
      <c r="P70" s="68"/>
      <c r="Q70" s="69"/>
    </row>
    <row r="71" spans="7:17" ht="25.5" customHeight="1">
      <c r="G71" s="86"/>
      <c r="H71" s="65"/>
      <c r="I71" s="65"/>
      <c r="J71" s="68"/>
      <c r="K71" s="68"/>
      <c r="L71" s="68"/>
      <c r="M71" s="68"/>
      <c r="N71" s="68"/>
      <c r="O71" s="68"/>
      <c r="P71" s="68"/>
      <c r="Q71" s="69"/>
    </row>
    <row r="72" spans="7:17" ht="25.5" customHeight="1">
      <c r="G72" s="86"/>
      <c r="H72" s="65"/>
      <c r="I72" s="65"/>
      <c r="J72" s="68"/>
      <c r="K72" s="68"/>
      <c r="L72" s="68"/>
      <c r="M72" s="68"/>
      <c r="N72" s="68"/>
      <c r="O72" s="68"/>
      <c r="P72" s="68"/>
      <c r="Q72" s="69"/>
    </row>
    <row r="73" spans="7:17" ht="25.5" customHeight="1">
      <c r="G73" s="86"/>
      <c r="H73" s="65"/>
      <c r="I73" s="65"/>
      <c r="J73" s="68"/>
      <c r="K73" s="68"/>
      <c r="L73" s="68"/>
      <c r="M73" s="68"/>
      <c r="N73" s="68"/>
      <c r="O73" s="68"/>
      <c r="P73" s="68"/>
      <c r="Q73" s="69"/>
    </row>
    <row r="74" spans="7:17" ht="25.5" customHeight="1">
      <c r="G74" s="86"/>
      <c r="H74" s="65"/>
      <c r="I74" s="65"/>
      <c r="J74" s="68"/>
      <c r="K74" s="68"/>
      <c r="L74" s="68"/>
      <c r="M74" s="68"/>
      <c r="N74" s="68"/>
      <c r="O74" s="68"/>
      <c r="P74" s="68"/>
      <c r="Q74" s="69"/>
    </row>
    <row r="75" spans="7:17" ht="25.5" customHeight="1">
      <c r="G75" s="86"/>
      <c r="H75" s="65"/>
      <c r="I75" s="65"/>
      <c r="J75" s="68"/>
      <c r="K75" s="68"/>
      <c r="L75" s="68"/>
      <c r="M75" s="68"/>
      <c r="N75" s="68"/>
      <c r="O75" s="68"/>
      <c r="P75" s="68"/>
      <c r="Q75" s="69"/>
    </row>
    <row r="76" spans="7:17" ht="25.5" customHeight="1">
      <c r="G76" s="86"/>
      <c r="H76" s="65"/>
      <c r="I76" s="65"/>
      <c r="J76" s="68"/>
      <c r="K76" s="68"/>
      <c r="L76" s="68"/>
      <c r="M76" s="68"/>
      <c r="N76" s="68"/>
      <c r="O76" s="68"/>
      <c r="P76" s="68"/>
      <c r="Q76" s="69"/>
    </row>
    <row r="77" spans="7:17" ht="25.5" customHeight="1">
      <c r="G77" s="86"/>
      <c r="H77" s="65"/>
      <c r="I77" s="65"/>
      <c r="J77" s="68"/>
      <c r="K77" s="68"/>
      <c r="L77" s="68"/>
      <c r="M77" s="68"/>
      <c r="N77" s="68"/>
      <c r="O77" s="68"/>
      <c r="P77" s="68"/>
      <c r="Q77" s="69"/>
    </row>
    <row r="78" spans="7:17" ht="25.5" customHeight="1">
      <c r="G78" s="86"/>
      <c r="H78" s="65"/>
      <c r="I78" s="65"/>
      <c r="J78" s="68"/>
      <c r="K78" s="68"/>
      <c r="L78" s="68"/>
      <c r="M78" s="68"/>
      <c r="N78" s="68"/>
      <c r="O78" s="68"/>
      <c r="P78" s="68"/>
      <c r="Q78" s="69"/>
    </row>
    <row r="79" spans="7:17" ht="25.5" customHeight="1">
      <c r="G79" s="86"/>
      <c r="H79" s="65"/>
      <c r="I79" s="65"/>
      <c r="J79" s="68"/>
      <c r="K79" s="68"/>
      <c r="L79" s="68"/>
      <c r="M79" s="68"/>
      <c r="N79" s="68"/>
      <c r="O79" s="68"/>
      <c r="P79" s="68"/>
      <c r="Q79" s="18"/>
    </row>
    <row r="80" spans="7:17" ht="25.5" customHeight="1">
      <c r="G80" s="86"/>
      <c r="H80" s="65"/>
      <c r="I80" s="65"/>
      <c r="J80" s="68"/>
      <c r="K80" s="68"/>
      <c r="L80" s="68"/>
      <c r="M80" s="68"/>
      <c r="N80" s="68"/>
      <c r="O80" s="68"/>
      <c r="P80" s="68"/>
      <c r="Q80" s="18"/>
    </row>
    <row r="81" spans="7:17" ht="25.5" customHeight="1">
      <c r="G81" s="86"/>
      <c r="H81" s="65"/>
      <c r="I81" s="65"/>
      <c r="J81" s="68"/>
      <c r="K81" s="68"/>
      <c r="L81" s="68"/>
      <c r="M81" s="68"/>
      <c r="N81" s="68"/>
      <c r="O81" s="68"/>
      <c r="P81" s="68"/>
      <c r="Q81" s="18"/>
    </row>
    <row r="82" spans="7:17" ht="25.5" customHeight="1">
      <c r="G82" s="86"/>
      <c r="H82" s="65"/>
      <c r="I82" s="65"/>
      <c r="J82" s="68"/>
      <c r="K82" s="68"/>
      <c r="L82" s="68"/>
      <c r="M82" s="68"/>
      <c r="N82" s="68"/>
      <c r="O82" s="68"/>
      <c r="P82" s="68"/>
      <c r="Q82" s="18"/>
    </row>
    <row r="83" spans="7:17" ht="25.5" customHeight="1">
      <c r="G83" s="86"/>
      <c r="H83" s="65"/>
      <c r="I83" s="65"/>
      <c r="J83" s="68"/>
      <c r="K83" s="68"/>
      <c r="L83" s="68"/>
      <c r="M83" s="68"/>
      <c r="N83" s="68"/>
      <c r="O83" s="68"/>
      <c r="P83" s="68"/>
      <c r="Q83" s="18"/>
    </row>
    <row r="84" spans="7:17" ht="25.5" customHeight="1">
      <c r="G84" s="86"/>
      <c r="H84" s="65"/>
      <c r="I84" s="65"/>
      <c r="J84" s="68"/>
      <c r="K84" s="68"/>
      <c r="L84" s="68"/>
      <c r="M84" s="68"/>
      <c r="N84" s="68"/>
      <c r="O84" s="68"/>
      <c r="P84" s="68"/>
      <c r="Q84" s="18"/>
    </row>
    <row r="85" spans="7:17" ht="25.5" customHeight="1">
      <c r="G85" s="86"/>
      <c r="H85" s="65"/>
      <c r="I85" s="65"/>
      <c r="J85" s="68"/>
      <c r="K85" s="68"/>
      <c r="L85" s="68"/>
      <c r="M85" s="68"/>
      <c r="N85" s="68"/>
      <c r="O85" s="68"/>
      <c r="P85" s="68"/>
      <c r="Q85" s="18"/>
    </row>
    <row r="86" spans="7:17" ht="25.5" customHeight="1">
      <c r="G86" s="86"/>
      <c r="H86" s="65"/>
      <c r="I86" s="65"/>
      <c r="J86" s="68"/>
      <c r="K86" s="68"/>
      <c r="L86" s="68"/>
      <c r="M86" s="68"/>
      <c r="N86" s="68"/>
      <c r="O86" s="68"/>
      <c r="P86" s="68"/>
      <c r="Q86" s="18"/>
    </row>
    <row r="87" spans="7:17" ht="25.5" customHeight="1">
      <c r="G87" s="86"/>
      <c r="H87" s="65"/>
      <c r="I87" s="65"/>
      <c r="J87" s="68"/>
      <c r="K87" s="68"/>
      <c r="L87" s="68"/>
      <c r="M87" s="68"/>
      <c r="N87" s="68"/>
      <c r="O87" s="68"/>
      <c r="P87" s="68"/>
      <c r="Q87" s="18"/>
    </row>
    <row r="88" spans="7:17" ht="25.5" customHeight="1">
      <c r="G88" s="86"/>
      <c r="H88" s="65"/>
      <c r="I88" s="65"/>
      <c r="J88" s="68"/>
      <c r="K88" s="68"/>
      <c r="L88" s="68"/>
      <c r="M88" s="68"/>
      <c r="N88" s="68"/>
      <c r="O88" s="68"/>
      <c r="P88" s="68"/>
      <c r="Q88" s="18"/>
    </row>
    <row r="89" spans="7:17" ht="25.5" customHeight="1">
      <c r="G89" s="86"/>
      <c r="H89" s="65"/>
      <c r="I89" s="65"/>
      <c r="J89" s="68"/>
      <c r="K89" s="68"/>
      <c r="L89" s="68"/>
      <c r="M89" s="68"/>
      <c r="N89" s="68"/>
      <c r="O89" s="68"/>
      <c r="P89" s="68"/>
      <c r="Q89" s="18"/>
    </row>
    <row r="90" spans="7:17" ht="25.5" customHeight="1">
      <c r="G90" s="86"/>
      <c r="H90" s="65"/>
      <c r="I90" s="65"/>
      <c r="J90" s="68"/>
      <c r="K90" s="68"/>
      <c r="L90" s="68"/>
      <c r="M90" s="68"/>
      <c r="N90" s="68"/>
      <c r="O90" s="68"/>
      <c r="P90" s="68"/>
      <c r="Q90" s="18"/>
    </row>
    <row r="91" spans="7:17" ht="25.5" customHeight="1">
      <c r="G91" s="86"/>
      <c r="H91" s="65"/>
      <c r="I91" s="65"/>
      <c r="J91" s="68"/>
      <c r="K91" s="68"/>
      <c r="L91" s="68"/>
      <c r="M91" s="68"/>
      <c r="N91" s="68"/>
      <c r="O91" s="68"/>
      <c r="P91" s="68"/>
      <c r="Q91" s="18"/>
    </row>
    <row r="92" spans="7:17" ht="25.5" customHeight="1">
      <c r="G92" s="86"/>
      <c r="H92" s="65"/>
      <c r="I92" s="65"/>
      <c r="J92" s="68"/>
      <c r="K92" s="68"/>
      <c r="L92" s="68"/>
      <c r="M92" s="68"/>
      <c r="N92" s="68"/>
      <c r="O92" s="68"/>
      <c r="P92" s="68"/>
      <c r="Q92" s="18"/>
    </row>
    <row r="93" spans="7:17" ht="25.5" customHeight="1">
      <c r="G93" s="86"/>
      <c r="H93" s="65"/>
      <c r="I93" s="65"/>
      <c r="J93" s="70"/>
      <c r="K93" s="70"/>
      <c r="L93" s="70"/>
      <c r="M93" s="70"/>
      <c r="N93" s="70"/>
      <c r="O93" s="70"/>
      <c r="P93" s="70"/>
      <c r="Q93" s="18"/>
    </row>
    <row r="94" spans="7:17" ht="25.5" customHeight="1">
      <c r="G94" s="86"/>
      <c r="H94" s="65"/>
      <c r="I94" s="65"/>
      <c r="J94" s="70"/>
      <c r="K94" s="70"/>
      <c r="L94" s="70"/>
      <c r="M94" s="70"/>
      <c r="N94" s="70"/>
      <c r="O94" s="70"/>
      <c r="P94" s="70"/>
      <c r="Q94" s="18"/>
    </row>
    <row r="95" spans="7:17" ht="25.5" customHeight="1">
      <c r="G95" s="86"/>
      <c r="H95" s="65"/>
      <c r="I95" s="65"/>
      <c r="J95" s="70"/>
      <c r="K95" s="70"/>
      <c r="L95" s="70"/>
      <c r="M95" s="70"/>
      <c r="N95" s="70"/>
      <c r="O95" s="70"/>
      <c r="P95" s="70"/>
      <c r="Q95" s="18"/>
    </row>
    <row r="96" spans="7:17" ht="25.5" customHeight="1">
      <c r="G96" s="86"/>
      <c r="H96" s="65"/>
      <c r="I96" s="65"/>
      <c r="J96" s="70"/>
      <c r="K96" s="70"/>
      <c r="L96" s="70"/>
      <c r="M96" s="70"/>
      <c r="N96" s="70"/>
      <c r="O96" s="70"/>
      <c r="P96" s="70"/>
      <c r="Q96" s="18"/>
    </row>
    <row r="97" spans="7:17" ht="25.5" customHeight="1">
      <c r="G97" s="86"/>
      <c r="H97" s="65"/>
      <c r="I97" s="65"/>
      <c r="J97" s="70"/>
      <c r="K97" s="70"/>
      <c r="L97" s="70"/>
      <c r="M97" s="70"/>
      <c r="N97" s="70"/>
      <c r="O97" s="70"/>
      <c r="P97" s="70"/>
      <c r="Q97" s="18"/>
    </row>
    <row r="98" spans="7:17" ht="25.5" customHeight="1">
      <c r="G98" s="86"/>
      <c r="H98" s="65"/>
      <c r="I98" s="65"/>
      <c r="J98" s="70"/>
      <c r="K98" s="70"/>
      <c r="L98" s="70"/>
      <c r="M98" s="70"/>
      <c r="N98" s="70"/>
      <c r="O98" s="70"/>
      <c r="P98" s="70"/>
      <c r="Q98" s="18"/>
    </row>
    <row r="99" spans="7:17" ht="25.5" customHeight="1">
      <c r="G99" s="86"/>
      <c r="H99" s="65"/>
      <c r="I99" s="65"/>
      <c r="J99" s="70"/>
      <c r="K99" s="70"/>
      <c r="L99" s="70"/>
      <c r="M99" s="70"/>
      <c r="N99" s="70"/>
      <c r="O99" s="70"/>
      <c r="P99" s="70"/>
      <c r="Q99" s="18"/>
    </row>
    <row r="100" spans="7:17" ht="25.5" customHeight="1">
      <c r="G100" s="86"/>
      <c r="H100" s="65"/>
      <c r="I100" s="65"/>
      <c r="J100" s="70"/>
      <c r="K100" s="70"/>
      <c r="L100" s="70"/>
      <c r="M100" s="70"/>
      <c r="N100" s="70"/>
      <c r="O100" s="70"/>
      <c r="P100" s="70"/>
      <c r="Q100" s="18"/>
    </row>
    <row r="101" spans="7:17" ht="25.5" customHeight="1">
      <c r="G101" s="86"/>
      <c r="H101" s="65"/>
      <c r="I101" s="65"/>
      <c r="J101" s="70"/>
      <c r="K101" s="70"/>
      <c r="L101" s="70"/>
      <c r="M101" s="70"/>
      <c r="N101" s="70"/>
      <c r="O101" s="70"/>
      <c r="P101" s="70"/>
      <c r="Q101" s="18"/>
    </row>
    <row r="102" spans="7:17" ht="25.5" customHeight="1">
      <c r="G102" s="86"/>
      <c r="H102" s="65"/>
      <c r="I102" s="65"/>
      <c r="J102" s="70"/>
      <c r="K102" s="70"/>
      <c r="L102" s="70"/>
      <c r="M102" s="70"/>
      <c r="N102" s="70"/>
      <c r="O102" s="70"/>
      <c r="P102" s="70"/>
      <c r="Q102" s="18"/>
    </row>
    <row r="103" spans="7:17" ht="25.5" customHeight="1">
      <c r="G103" s="86"/>
      <c r="H103" s="65"/>
      <c r="I103" s="65"/>
      <c r="J103" s="70"/>
      <c r="K103" s="70"/>
      <c r="L103" s="70"/>
      <c r="M103" s="70"/>
      <c r="N103" s="70"/>
      <c r="O103" s="70"/>
      <c r="P103" s="70"/>
      <c r="Q103" s="18"/>
    </row>
    <row r="104" spans="7:17" ht="25.5" customHeight="1">
      <c r="G104" s="86"/>
      <c r="H104" s="65"/>
      <c r="I104" s="65"/>
      <c r="J104" s="70"/>
      <c r="K104" s="70"/>
      <c r="L104" s="70"/>
      <c r="M104" s="70"/>
      <c r="N104" s="70"/>
      <c r="O104" s="70"/>
      <c r="P104" s="70"/>
      <c r="Q104" s="18"/>
    </row>
    <row r="105" spans="7:17" ht="25.5" customHeight="1">
      <c r="G105" s="86"/>
      <c r="H105" s="65"/>
      <c r="I105" s="65"/>
      <c r="J105" s="70"/>
      <c r="K105" s="70"/>
      <c r="L105" s="70"/>
      <c r="M105" s="70"/>
      <c r="N105" s="70"/>
      <c r="O105" s="70"/>
      <c r="P105" s="70"/>
      <c r="Q105" s="18"/>
    </row>
    <row r="106" spans="7:17" ht="25.5" customHeight="1">
      <c r="G106" s="86"/>
      <c r="H106" s="65"/>
      <c r="I106" s="65"/>
      <c r="J106" s="70"/>
      <c r="K106" s="70"/>
      <c r="L106" s="70"/>
      <c r="M106" s="70"/>
      <c r="N106" s="70"/>
      <c r="O106" s="70"/>
      <c r="P106" s="70"/>
      <c r="Q106" s="18"/>
    </row>
    <row r="107" spans="7:17" ht="25.5" customHeight="1">
      <c r="G107" s="86"/>
      <c r="H107" s="65"/>
      <c r="I107" s="65"/>
      <c r="J107" s="70"/>
      <c r="K107" s="70"/>
      <c r="L107" s="70"/>
      <c r="M107" s="70"/>
      <c r="N107" s="70"/>
      <c r="O107" s="70"/>
      <c r="P107" s="70"/>
      <c r="Q107" s="18"/>
    </row>
    <row r="108" spans="7:17" ht="25.5" customHeight="1">
      <c r="G108" s="86"/>
      <c r="H108" s="65"/>
      <c r="I108" s="65"/>
      <c r="J108" s="70"/>
      <c r="K108" s="70"/>
      <c r="L108" s="70"/>
      <c r="M108" s="70"/>
      <c r="N108" s="70"/>
      <c r="O108" s="70"/>
      <c r="P108" s="70"/>
      <c r="Q108" s="18"/>
    </row>
    <row r="109" spans="7:17" ht="25.5" customHeight="1">
      <c r="G109" s="86"/>
      <c r="H109" s="65"/>
      <c r="I109" s="65"/>
      <c r="J109" s="70"/>
      <c r="K109" s="70"/>
      <c r="L109" s="70"/>
      <c r="M109" s="70"/>
      <c r="N109" s="70"/>
      <c r="O109" s="70"/>
      <c r="P109" s="70"/>
      <c r="Q109" s="18"/>
    </row>
    <row r="110" spans="7:17" ht="25.5" customHeight="1">
      <c r="G110" s="86"/>
      <c r="H110" s="65"/>
      <c r="I110" s="65"/>
      <c r="J110" s="70"/>
      <c r="K110" s="70"/>
      <c r="L110" s="70"/>
      <c r="M110" s="70"/>
      <c r="N110" s="70"/>
      <c r="O110" s="70"/>
      <c r="P110" s="70"/>
      <c r="Q110" s="18"/>
    </row>
    <row r="111" spans="7:17" ht="25.5" customHeight="1">
      <c r="G111" s="86"/>
      <c r="H111" s="65"/>
      <c r="I111" s="65"/>
      <c r="J111" s="70"/>
      <c r="K111" s="70"/>
      <c r="L111" s="70"/>
      <c r="M111" s="70"/>
      <c r="N111" s="70"/>
      <c r="O111" s="70"/>
      <c r="P111" s="70"/>
      <c r="Q111" s="18"/>
    </row>
    <row r="112" spans="7:17" ht="25.5" customHeight="1">
      <c r="G112" s="86"/>
      <c r="H112" s="65"/>
      <c r="I112" s="65"/>
      <c r="J112" s="70"/>
      <c r="K112" s="70"/>
      <c r="L112" s="70"/>
      <c r="M112" s="70"/>
      <c r="N112" s="70"/>
      <c r="O112" s="70"/>
      <c r="P112" s="70"/>
      <c r="Q112" s="18"/>
    </row>
    <row r="113" spans="7:17" ht="25.5" customHeight="1">
      <c r="G113" s="86"/>
      <c r="H113" s="65"/>
      <c r="I113" s="65"/>
      <c r="J113" s="70"/>
      <c r="K113" s="70"/>
      <c r="L113" s="70"/>
      <c r="M113" s="70"/>
      <c r="N113" s="70"/>
      <c r="O113" s="70"/>
      <c r="P113" s="70"/>
      <c r="Q113" s="18"/>
    </row>
    <row r="114" spans="7:17" ht="25.5" customHeight="1">
      <c r="G114" s="86"/>
      <c r="H114" s="65"/>
      <c r="I114" s="65"/>
      <c r="J114" s="70"/>
      <c r="K114" s="70"/>
      <c r="L114" s="70"/>
      <c r="M114" s="70"/>
      <c r="N114" s="70"/>
      <c r="O114" s="70"/>
      <c r="P114" s="70"/>
      <c r="Q114" s="18"/>
    </row>
    <row r="115" spans="7:17" ht="25.5" customHeight="1">
      <c r="G115" s="86"/>
      <c r="H115" s="65"/>
      <c r="I115" s="65"/>
      <c r="J115" s="70"/>
      <c r="K115" s="70"/>
      <c r="L115" s="70"/>
      <c r="M115" s="70"/>
      <c r="N115" s="70"/>
      <c r="O115" s="70"/>
      <c r="P115" s="70"/>
      <c r="Q115" s="18"/>
    </row>
    <row r="116" spans="7:17" ht="25.5" customHeight="1">
      <c r="G116" s="86"/>
      <c r="H116" s="65"/>
      <c r="I116" s="65"/>
      <c r="J116" s="70"/>
      <c r="K116" s="70"/>
      <c r="L116" s="70"/>
      <c r="M116" s="70"/>
      <c r="N116" s="70"/>
      <c r="O116" s="70"/>
      <c r="P116" s="70"/>
      <c r="Q116" s="18"/>
    </row>
    <row r="117" spans="7:17" ht="25.5" customHeight="1">
      <c r="G117" s="86"/>
      <c r="H117" s="65"/>
      <c r="I117" s="65"/>
      <c r="J117" s="70"/>
      <c r="K117" s="70"/>
      <c r="L117" s="70"/>
      <c r="M117" s="70"/>
      <c r="N117" s="70"/>
      <c r="O117" s="70"/>
      <c r="P117" s="70"/>
      <c r="Q117" s="18"/>
    </row>
    <row r="118" spans="7:17" ht="25.5" customHeight="1">
      <c r="G118" s="86"/>
      <c r="H118" s="65"/>
      <c r="I118" s="65"/>
      <c r="J118" s="70"/>
      <c r="K118" s="70"/>
      <c r="L118" s="70"/>
      <c r="M118" s="70"/>
      <c r="N118" s="70"/>
      <c r="O118" s="70"/>
      <c r="P118" s="70"/>
      <c r="Q118" s="18"/>
    </row>
    <row r="119" spans="7:17" ht="25.5" customHeight="1">
      <c r="G119" s="86"/>
      <c r="H119" s="65"/>
      <c r="I119" s="65"/>
      <c r="J119" s="70"/>
      <c r="K119" s="70"/>
      <c r="L119" s="70"/>
      <c r="M119" s="70"/>
      <c r="N119" s="70"/>
      <c r="O119" s="70"/>
      <c r="P119" s="70"/>
      <c r="Q119" s="18"/>
    </row>
    <row r="120" spans="7:17" ht="25.5" customHeight="1">
      <c r="G120" s="86"/>
      <c r="H120" s="65"/>
      <c r="I120" s="65"/>
      <c r="J120" s="70"/>
      <c r="K120" s="70"/>
      <c r="L120" s="70"/>
      <c r="M120" s="70"/>
      <c r="N120" s="70"/>
      <c r="O120" s="70"/>
      <c r="P120" s="70"/>
      <c r="Q120" s="18"/>
    </row>
    <row r="121" spans="7:17" ht="25.5" customHeight="1">
      <c r="G121" s="86"/>
      <c r="H121" s="65"/>
      <c r="I121" s="65"/>
      <c r="J121" s="70"/>
      <c r="K121" s="70"/>
      <c r="L121" s="70"/>
      <c r="M121" s="70"/>
      <c r="N121" s="70"/>
      <c r="O121" s="70"/>
      <c r="P121" s="70"/>
      <c r="Q121" s="18"/>
    </row>
    <row r="122" spans="7:17" ht="25.5" customHeight="1">
      <c r="G122" s="86"/>
      <c r="H122" s="65"/>
      <c r="I122" s="65"/>
      <c r="J122" s="70"/>
      <c r="K122" s="70"/>
      <c r="L122" s="70"/>
      <c r="M122" s="70"/>
      <c r="N122" s="70"/>
      <c r="O122" s="70"/>
      <c r="P122" s="70"/>
      <c r="Q122" s="18"/>
    </row>
    <row r="123" spans="7:17" ht="25.5" customHeight="1">
      <c r="G123" s="86"/>
      <c r="H123" s="65"/>
      <c r="I123" s="65"/>
      <c r="J123" s="70"/>
      <c r="K123" s="70"/>
      <c r="L123" s="70"/>
      <c r="M123" s="70"/>
      <c r="N123" s="70"/>
      <c r="O123" s="70"/>
      <c r="P123" s="70"/>
      <c r="Q123" s="18"/>
    </row>
    <row r="124" spans="7:17" ht="25.5" customHeight="1">
      <c r="G124" s="86"/>
      <c r="H124" s="65"/>
      <c r="I124" s="65"/>
      <c r="J124" s="70"/>
      <c r="K124" s="70"/>
      <c r="L124" s="70"/>
      <c r="M124" s="70"/>
      <c r="N124" s="70"/>
      <c r="O124" s="70"/>
      <c r="P124" s="70"/>
      <c r="Q124" s="18"/>
    </row>
    <row r="125" spans="7:17" ht="25.5" customHeight="1">
      <c r="G125" s="86"/>
      <c r="H125" s="65"/>
      <c r="I125" s="65"/>
      <c r="J125" s="70"/>
      <c r="K125" s="70"/>
      <c r="L125" s="70"/>
      <c r="M125" s="70"/>
      <c r="N125" s="70"/>
      <c r="O125" s="70"/>
      <c r="P125" s="70"/>
      <c r="Q125" s="18"/>
    </row>
    <row r="126" spans="7:17" ht="25.5" customHeight="1">
      <c r="G126" s="86"/>
      <c r="H126" s="65"/>
      <c r="I126" s="65"/>
      <c r="J126" s="70"/>
      <c r="K126" s="70"/>
      <c r="L126" s="70"/>
      <c r="M126" s="70"/>
      <c r="N126" s="70"/>
      <c r="O126" s="70"/>
      <c r="P126" s="70"/>
      <c r="Q126" s="18"/>
    </row>
    <row r="127" spans="7:17" ht="25.5" customHeight="1">
      <c r="G127" s="86"/>
      <c r="H127" s="65"/>
      <c r="I127" s="65"/>
      <c r="J127" s="70"/>
      <c r="K127" s="70"/>
      <c r="L127" s="70"/>
      <c r="M127" s="70"/>
      <c r="N127" s="70"/>
      <c r="O127" s="70"/>
      <c r="P127" s="70"/>
      <c r="Q127" s="18"/>
    </row>
    <row r="128" spans="7:17" ht="25.5" customHeight="1">
      <c r="G128" s="86"/>
      <c r="H128" s="65"/>
      <c r="I128" s="65"/>
      <c r="J128" s="70"/>
      <c r="K128" s="70"/>
      <c r="L128" s="70"/>
      <c r="M128" s="70"/>
      <c r="N128" s="70"/>
      <c r="O128" s="70"/>
      <c r="P128" s="70"/>
      <c r="Q128" s="18"/>
    </row>
    <row r="129" spans="7:17" ht="25.5" customHeight="1">
      <c r="G129" s="86"/>
      <c r="H129" s="65"/>
      <c r="I129" s="65"/>
      <c r="J129" s="70"/>
      <c r="K129" s="70"/>
      <c r="L129" s="70"/>
      <c r="M129" s="70"/>
      <c r="N129" s="70"/>
      <c r="O129" s="70"/>
      <c r="P129" s="70"/>
      <c r="Q129" s="18"/>
    </row>
    <row r="130" spans="7:17" ht="25.5" customHeight="1">
      <c r="G130" s="86"/>
      <c r="H130" s="65"/>
      <c r="I130" s="65"/>
      <c r="J130" s="70"/>
      <c r="K130" s="70"/>
      <c r="L130" s="70"/>
      <c r="M130" s="70"/>
      <c r="N130" s="70"/>
      <c r="O130" s="70"/>
      <c r="P130" s="70"/>
      <c r="Q130" s="18"/>
    </row>
    <row r="131" spans="7:17" ht="25.5" customHeight="1">
      <c r="G131" s="86"/>
      <c r="H131" s="65"/>
      <c r="I131" s="65"/>
      <c r="J131" s="70"/>
      <c r="K131" s="70"/>
      <c r="L131" s="70"/>
      <c r="M131" s="70"/>
      <c r="N131" s="70"/>
      <c r="O131" s="70"/>
      <c r="P131" s="70"/>
      <c r="Q131" s="18"/>
    </row>
    <row r="132" spans="7:17" ht="25.5" customHeight="1">
      <c r="G132" s="86"/>
      <c r="H132" s="65"/>
      <c r="I132" s="65"/>
      <c r="J132" s="70"/>
      <c r="K132" s="70"/>
      <c r="L132" s="70"/>
      <c r="M132" s="70"/>
      <c r="N132" s="70"/>
      <c r="O132" s="70"/>
      <c r="P132" s="70"/>
      <c r="Q132" s="18"/>
    </row>
    <row r="133" spans="7:17" ht="25.5" customHeight="1">
      <c r="G133" s="86"/>
      <c r="H133" s="65"/>
      <c r="I133" s="65"/>
      <c r="J133" s="70"/>
      <c r="K133" s="70"/>
      <c r="L133" s="70"/>
      <c r="M133" s="70"/>
      <c r="N133" s="70"/>
      <c r="O133" s="70"/>
      <c r="P133" s="70"/>
      <c r="Q133" s="18"/>
    </row>
    <row r="134" spans="7:17" ht="25.5" customHeight="1">
      <c r="G134" s="86"/>
      <c r="H134" s="65"/>
      <c r="I134" s="65"/>
      <c r="J134" s="70"/>
      <c r="K134" s="70"/>
      <c r="L134" s="70"/>
      <c r="M134" s="70"/>
      <c r="N134" s="70"/>
      <c r="O134" s="70"/>
      <c r="P134" s="70"/>
      <c r="Q134" s="18"/>
    </row>
    <row r="135" spans="7:17" ht="25.5" customHeight="1">
      <c r="G135" s="86"/>
      <c r="H135" s="65"/>
      <c r="I135" s="65"/>
      <c r="J135" s="70"/>
      <c r="K135" s="70"/>
      <c r="L135" s="70"/>
      <c r="M135" s="70"/>
      <c r="N135" s="70"/>
      <c r="O135" s="70"/>
      <c r="P135" s="70"/>
      <c r="Q135" s="18"/>
    </row>
    <row r="136" spans="7:17" ht="25.5" customHeight="1">
      <c r="G136" s="86"/>
      <c r="H136" s="65"/>
      <c r="I136" s="65"/>
      <c r="J136" s="70"/>
      <c r="K136" s="70"/>
      <c r="L136" s="70"/>
      <c r="M136" s="70"/>
      <c r="N136" s="70"/>
      <c r="O136" s="70"/>
      <c r="P136" s="70"/>
      <c r="Q136" s="18"/>
    </row>
    <row r="137" spans="7:17" ht="25.5" customHeight="1">
      <c r="G137" s="86"/>
      <c r="H137" s="65"/>
      <c r="I137" s="65"/>
      <c r="J137" s="70"/>
      <c r="K137" s="70"/>
      <c r="L137" s="70"/>
      <c r="M137" s="70"/>
      <c r="N137" s="70"/>
      <c r="O137" s="70"/>
      <c r="P137" s="70"/>
      <c r="Q137" s="18"/>
    </row>
    <row r="138" spans="7:17" ht="25.5" customHeight="1">
      <c r="G138" s="86"/>
      <c r="H138" s="65"/>
      <c r="I138" s="65"/>
      <c r="J138" s="70"/>
      <c r="K138" s="70"/>
      <c r="L138" s="70"/>
      <c r="M138" s="70"/>
      <c r="N138" s="70"/>
      <c r="O138" s="70"/>
      <c r="P138" s="70"/>
      <c r="Q138" s="18"/>
    </row>
    <row r="139" spans="7:17" ht="25.5" customHeight="1">
      <c r="G139" s="86"/>
      <c r="H139" s="65"/>
      <c r="I139" s="65"/>
      <c r="J139" s="70"/>
      <c r="K139" s="70"/>
      <c r="L139" s="70"/>
      <c r="M139" s="70"/>
      <c r="N139" s="70"/>
      <c r="O139" s="70"/>
      <c r="P139" s="70"/>
      <c r="Q139" s="18"/>
    </row>
    <row r="140" spans="7:17" ht="25.5" customHeight="1">
      <c r="G140" s="86"/>
      <c r="H140" s="65"/>
      <c r="I140" s="65"/>
      <c r="J140" s="70"/>
      <c r="K140" s="70"/>
      <c r="L140" s="70"/>
      <c r="M140" s="70"/>
      <c r="N140" s="70"/>
      <c r="O140" s="70"/>
      <c r="P140" s="70"/>
      <c r="Q140" s="18"/>
    </row>
    <row r="141" spans="7:17" ht="25.5" customHeight="1">
      <c r="G141" s="86"/>
      <c r="H141" s="65"/>
      <c r="I141" s="65"/>
      <c r="J141" s="70"/>
      <c r="K141" s="70"/>
      <c r="L141" s="70"/>
      <c r="M141" s="70"/>
      <c r="N141" s="70"/>
      <c r="O141" s="70"/>
      <c r="P141" s="70"/>
      <c r="Q141" s="18"/>
    </row>
    <row r="142" spans="7:17" ht="25.5" customHeight="1">
      <c r="G142" s="86"/>
      <c r="H142" s="65"/>
      <c r="I142" s="65"/>
      <c r="J142" s="70"/>
      <c r="K142" s="70"/>
      <c r="L142" s="70"/>
      <c r="M142" s="70"/>
      <c r="N142" s="70"/>
      <c r="O142" s="70"/>
      <c r="P142" s="70"/>
      <c r="Q142" s="18"/>
    </row>
    <row r="143" spans="7:17" ht="25.5" customHeight="1">
      <c r="G143" s="86"/>
      <c r="H143" s="65"/>
      <c r="I143" s="65"/>
      <c r="J143" s="70"/>
      <c r="K143" s="70"/>
      <c r="L143" s="70"/>
      <c r="M143" s="70"/>
      <c r="N143" s="70"/>
      <c r="O143" s="70"/>
      <c r="P143" s="70"/>
      <c r="Q143" s="18"/>
    </row>
    <row r="144" spans="7:17" ht="25.5" customHeight="1">
      <c r="G144" s="86"/>
      <c r="H144" s="65"/>
      <c r="I144" s="65"/>
      <c r="J144" s="70"/>
      <c r="K144" s="70"/>
      <c r="L144" s="70"/>
      <c r="M144" s="70"/>
      <c r="N144" s="70"/>
      <c r="O144" s="70"/>
      <c r="P144" s="70"/>
      <c r="Q144" s="18"/>
    </row>
    <row r="145" spans="7:17" ht="25.5" customHeight="1">
      <c r="G145" s="86"/>
      <c r="H145" s="65"/>
      <c r="I145" s="65"/>
      <c r="J145" s="70"/>
      <c r="K145" s="70"/>
      <c r="L145" s="70"/>
      <c r="M145" s="70"/>
      <c r="N145" s="70"/>
      <c r="O145" s="70"/>
      <c r="P145" s="70"/>
      <c r="Q145" s="18"/>
    </row>
    <row r="146" spans="7:17" ht="25.5" customHeight="1">
      <c r="G146" s="86"/>
      <c r="H146" s="65"/>
      <c r="I146" s="65"/>
      <c r="J146" s="70"/>
      <c r="K146" s="70"/>
      <c r="L146" s="70"/>
      <c r="M146" s="70"/>
      <c r="N146" s="70"/>
      <c r="O146" s="70"/>
      <c r="P146" s="70"/>
      <c r="Q146" s="18"/>
    </row>
    <row r="147" spans="7:17" ht="25.5" customHeight="1">
      <c r="G147" s="86"/>
      <c r="H147" s="65"/>
      <c r="I147" s="65"/>
      <c r="J147" s="70"/>
      <c r="K147" s="70"/>
      <c r="L147" s="70"/>
      <c r="M147" s="70"/>
      <c r="N147" s="70"/>
      <c r="O147" s="70"/>
      <c r="P147" s="70"/>
      <c r="Q147" s="18"/>
    </row>
    <row r="148" spans="7:17" ht="25.5" customHeight="1">
      <c r="G148" s="86"/>
      <c r="H148" s="65"/>
      <c r="I148" s="65"/>
      <c r="J148" s="70"/>
      <c r="K148" s="70"/>
      <c r="L148" s="70"/>
      <c r="M148" s="70"/>
      <c r="N148" s="70"/>
      <c r="O148" s="70"/>
      <c r="P148" s="70"/>
      <c r="Q148" s="18"/>
    </row>
    <row r="149" spans="7:17" ht="25.5" customHeight="1">
      <c r="J149" s="70"/>
      <c r="K149" s="70"/>
      <c r="L149" s="70"/>
      <c r="M149" s="70"/>
      <c r="N149" s="70"/>
      <c r="O149" s="70"/>
      <c r="P149" s="70"/>
      <c r="Q149" s="18"/>
    </row>
    <row r="150" spans="7:17" ht="25.5" customHeight="1">
      <c r="J150" s="70"/>
      <c r="K150" s="70"/>
      <c r="L150" s="70"/>
      <c r="M150" s="70"/>
      <c r="N150" s="70"/>
      <c r="O150" s="70"/>
      <c r="P150" s="70"/>
      <c r="Q150" s="18"/>
    </row>
    <row r="151" spans="7:17" ht="25.5" customHeight="1">
      <c r="J151" s="70"/>
      <c r="K151" s="70"/>
      <c r="L151" s="70"/>
      <c r="M151" s="70"/>
      <c r="N151" s="70"/>
      <c r="O151" s="70"/>
      <c r="P151" s="70"/>
      <c r="Q151" s="18"/>
    </row>
    <row r="152" spans="7:17" ht="25.5" customHeight="1">
      <c r="J152" s="70"/>
      <c r="K152" s="70"/>
      <c r="L152" s="70"/>
      <c r="M152" s="70"/>
      <c r="N152" s="70"/>
      <c r="O152" s="70"/>
      <c r="P152" s="70"/>
      <c r="Q152" s="18"/>
    </row>
    <row r="153" spans="7:17" ht="25.5" customHeight="1">
      <c r="J153" s="70"/>
      <c r="K153" s="70"/>
      <c r="L153" s="70"/>
      <c r="M153" s="70"/>
      <c r="N153" s="70"/>
      <c r="O153" s="70"/>
      <c r="P153" s="70"/>
      <c r="Q153" s="18"/>
    </row>
    <row r="154" spans="7:17" ht="25.5" customHeight="1">
      <c r="Q154" s="18"/>
    </row>
    <row r="155" spans="7:17" ht="25.5" customHeight="1">
      <c r="Q155" s="18"/>
    </row>
    <row r="156" spans="7:17" ht="25.5" customHeight="1">
      <c r="Q156" s="18"/>
    </row>
    <row r="157" spans="7:17" ht="25.5" customHeight="1">
      <c r="Q157" s="18"/>
    </row>
    <row r="158" spans="7:17" ht="25.5" customHeight="1">
      <c r="Q158" s="18"/>
    </row>
    <row r="159" spans="7:17" ht="25.5" customHeight="1">
      <c r="Q159" s="18"/>
    </row>
    <row r="160" spans="7:17" ht="25.5" customHeight="1">
      <c r="Q160" s="18"/>
    </row>
    <row r="161" spans="17:17" ht="25.5" customHeight="1">
      <c r="Q161" s="18"/>
    </row>
    <row r="162" spans="17:17" ht="25.5" customHeight="1">
      <c r="Q162" s="18"/>
    </row>
    <row r="163" spans="17:17" ht="25.5" customHeight="1">
      <c r="Q163" s="18"/>
    </row>
    <row r="164" spans="17:17" ht="25.5" customHeight="1">
      <c r="Q164" s="18"/>
    </row>
    <row r="165" spans="17:17" ht="25.5" customHeight="1">
      <c r="Q165" s="18"/>
    </row>
    <row r="166" spans="17:17" ht="25.5" customHeight="1">
      <c r="Q166" s="18"/>
    </row>
    <row r="167" spans="17:17" ht="25.5" customHeight="1">
      <c r="Q167" s="18"/>
    </row>
    <row r="168" spans="17:17" ht="25.5" customHeight="1">
      <c r="Q168" s="18"/>
    </row>
    <row r="169" spans="17:17" ht="25.5" customHeight="1">
      <c r="Q169" s="18"/>
    </row>
    <row r="170" spans="17:17" ht="25.5" customHeight="1">
      <c r="Q170" s="18"/>
    </row>
    <row r="171" spans="17:17" ht="25.5" customHeight="1">
      <c r="Q171" s="18"/>
    </row>
    <row r="172" spans="17:17" ht="25.5" customHeight="1">
      <c r="Q172" s="18"/>
    </row>
    <row r="173" spans="17:17" ht="25.5" customHeight="1">
      <c r="Q173" s="18"/>
    </row>
    <row r="174" spans="17:17" ht="25.5" customHeight="1">
      <c r="Q174" s="18"/>
    </row>
    <row r="175" spans="17:17" ht="25.5" customHeight="1">
      <c r="Q175" s="18"/>
    </row>
    <row r="176" spans="17:17" ht="25.5" customHeight="1">
      <c r="Q176" s="18"/>
    </row>
    <row r="177" spans="17:17" ht="25.5" customHeight="1">
      <c r="Q177" s="18"/>
    </row>
    <row r="178" spans="17:17" ht="25.5" customHeight="1">
      <c r="Q178" s="18"/>
    </row>
    <row r="179" spans="17:17" ht="25.5" customHeight="1">
      <c r="Q179" s="18"/>
    </row>
    <row r="180" spans="17:17" ht="25.5" customHeight="1">
      <c r="Q180" s="18"/>
    </row>
    <row r="181" spans="17:17" ht="25.5" customHeight="1">
      <c r="Q181" s="18"/>
    </row>
    <row r="182" spans="17:17" ht="25.5" customHeight="1">
      <c r="Q182" s="18"/>
    </row>
    <row r="183" spans="17:17" ht="25.5" customHeight="1">
      <c r="Q183" s="18"/>
    </row>
    <row r="184" spans="17:17" ht="25.5" customHeight="1">
      <c r="Q184" s="18"/>
    </row>
    <row r="185" spans="17:17" ht="25.5" customHeight="1">
      <c r="Q185" s="18"/>
    </row>
    <row r="186" spans="17:17" ht="25.5" customHeight="1">
      <c r="Q186" s="18"/>
    </row>
    <row r="187" spans="17:17" ht="25.5" customHeight="1">
      <c r="Q187" s="18"/>
    </row>
    <row r="188" spans="17:17" ht="25.5" customHeight="1">
      <c r="Q188" s="18"/>
    </row>
    <row r="189" spans="17:17" ht="25.5" customHeight="1">
      <c r="Q189" s="18"/>
    </row>
    <row r="190" spans="17:17" ht="25.5" customHeight="1">
      <c r="Q190" s="18"/>
    </row>
    <row r="191" spans="17:17" ht="25.5" customHeight="1">
      <c r="Q191" s="18"/>
    </row>
    <row r="192" spans="17:17" ht="25.5" customHeight="1">
      <c r="Q192" s="18"/>
    </row>
    <row r="193" spans="17:17" ht="25.5" customHeight="1">
      <c r="Q193" s="18"/>
    </row>
    <row r="194" spans="17:17" ht="25.5" customHeight="1">
      <c r="Q194" s="18"/>
    </row>
    <row r="195" spans="17:17" ht="25.5" customHeight="1">
      <c r="Q195" s="18"/>
    </row>
    <row r="196" spans="17:17" ht="25.5" customHeight="1">
      <c r="Q196" s="18"/>
    </row>
    <row r="197" spans="17:17" ht="25.5" customHeight="1">
      <c r="Q197" s="18"/>
    </row>
    <row r="198" spans="17:17" ht="25.5" customHeight="1">
      <c r="Q198" s="18"/>
    </row>
    <row r="199" spans="17:17" ht="25.5" customHeight="1">
      <c r="Q199" s="18"/>
    </row>
    <row r="200" spans="17:17" ht="25.5" customHeight="1">
      <c r="Q200" s="18"/>
    </row>
    <row r="201" spans="17:17" ht="25.5" customHeight="1">
      <c r="Q201" s="18"/>
    </row>
    <row r="202" spans="17:17" ht="25.5" customHeight="1">
      <c r="Q202" s="18"/>
    </row>
    <row r="203" spans="17:17" ht="25.5" customHeight="1">
      <c r="Q203" s="18"/>
    </row>
    <row r="204" spans="17:17" ht="25.5" customHeight="1">
      <c r="Q204" s="18"/>
    </row>
    <row r="205" spans="17:17" ht="25.5" customHeight="1">
      <c r="Q205" s="18"/>
    </row>
    <row r="206" spans="17:17" ht="25.5" customHeight="1">
      <c r="Q206" s="18"/>
    </row>
    <row r="207" spans="17:17" ht="25.5" customHeight="1">
      <c r="Q207" s="18"/>
    </row>
    <row r="208" spans="17:17" ht="25.5" customHeight="1">
      <c r="Q208" s="18"/>
    </row>
    <row r="209" spans="17:17" ht="25.5" customHeight="1">
      <c r="Q209" s="18"/>
    </row>
    <row r="210" spans="17:17" ht="25.5" customHeight="1">
      <c r="Q210" s="18"/>
    </row>
    <row r="211" spans="17:17" ht="25.5" customHeight="1">
      <c r="Q211" s="18"/>
    </row>
    <row r="212" spans="17:17" ht="25.5" customHeight="1">
      <c r="Q212" s="18"/>
    </row>
    <row r="213" spans="17:17" ht="25.5" customHeight="1">
      <c r="Q213" s="18"/>
    </row>
    <row r="214" spans="17:17" ht="25.5" customHeight="1">
      <c r="Q214" s="18"/>
    </row>
    <row r="215" spans="17:17" ht="25.5" customHeight="1">
      <c r="Q215" s="18"/>
    </row>
    <row r="216" spans="17:17" ht="25.5" customHeight="1">
      <c r="Q216" s="18"/>
    </row>
    <row r="217" spans="17:17" ht="25.5" customHeight="1">
      <c r="Q217" s="18"/>
    </row>
    <row r="218" spans="17:17" ht="25.5" customHeight="1">
      <c r="Q218" s="18"/>
    </row>
    <row r="219" spans="17:17" ht="25.5" customHeight="1">
      <c r="Q219" s="18"/>
    </row>
    <row r="220" spans="17:17" ht="12.75" customHeight="1">
      <c r="Q220" s="18"/>
    </row>
    <row r="221" spans="17:17" ht="12.75" customHeight="1">
      <c r="Q221" s="18"/>
    </row>
    <row r="222" spans="17:17" ht="12.75" customHeight="1">
      <c r="Q222" s="18"/>
    </row>
    <row r="223" spans="17:17" ht="12.75" customHeight="1">
      <c r="Q223" s="18"/>
    </row>
    <row r="224" spans="17:17" ht="12.75" customHeight="1">
      <c r="Q224" s="18"/>
    </row>
    <row r="225" spans="17:17" ht="12.75" customHeight="1">
      <c r="Q225" s="18"/>
    </row>
    <row r="226" spans="17:17" ht="12.75" customHeight="1">
      <c r="Q226" s="18"/>
    </row>
    <row r="227" spans="17:17" ht="12.75" customHeight="1">
      <c r="Q227" s="18"/>
    </row>
    <row r="228" spans="17:17" ht="12.75" customHeight="1">
      <c r="Q228" s="18"/>
    </row>
    <row r="229" spans="17:17" ht="12.75" customHeight="1">
      <c r="Q229" s="18"/>
    </row>
    <row r="230" spans="17:17" ht="12.75" customHeight="1">
      <c r="Q230" s="18"/>
    </row>
    <row r="231" spans="17:17" ht="12.75" customHeight="1">
      <c r="Q231" s="18"/>
    </row>
    <row r="232" spans="17:17" ht="12.75" customHeight="1">
      <c r="Q232" s="18"/>
    </row>
    <row r="233" spans="17:17" ht="12.75" customHeight="1">
      <c r="Q233" s="18"/>
    </row>
    <row r="234" spans="17:17" ht="12.75" customHeight="1">
      <c r="Q234" s="18"/>
    </row>
    <row r="235" spans="17:17" ht="12.75" customHeight="1">
      <c r="Q235" s="18"/>
    </row>
    <row r="236" spans="17:17" ht="12.75" customHeight="1">
      <c r="Q236" s="18"/>
    </row>
    <row r="237" spans="17:17" ht="12.75" customHeight="1">
      <c r="Q237" s="18"/>
    </row>
    <row r="238" spans="17:17" ht="12.75" customHeight="1">
      <c r="Q238" s="18"/>
    </row>
    <row r="239" spans="17:17" ht="12.75" customHeight="1">
      <c r="Q239" s="18"/>
    </row>
    <row r="240" spans="17:17" ht="12.75" customHeight="1">
      <c r="Q240" s="18"/>
    </row>
    <row r="241" spans="17:17" ht="12.75" customHeight="1">
      <c r="Q241" s="18"/>
    </row>
    <row r="242" spans="17:17" ht="12.75" customHeight="1">
      <c r="Q242" s="18"/>
    </row>
    <row r="243" spans="17:17" ht="12.75" customHeight="1">
      <c r="Q243" s="18"/>
    </row>
    <row r="244" spans="17:17" ht="12.75" customHeight="1">
      <c r="Q244" s="18"/>
    </row>
    <row r="245" spans="17:17" ht="12.75" customHeight="1">
      <c r="Q245" s="18"/>
    </row>
    <row r="246" spans="17:17" ht="12.75" customHeight="1">
      <c r="Q246" s="18"/>
    </row>
    <row r="247" spans="17:17" ht="12.75" customHeight="1">
      <c r="Q247" s="18"/>
    </row>
    <row r="248" spans="17:17" ht="12.75" customHeight="1">
      <c r="Q248" s="18"/>
    </row>
    <row r="249" spans="17:17" ht="12.75" customHeight="1">
      <c r="Q249" s="18"/>
    </row>
    <row r="250" spans="17:17" ht="12.75" customHeight="1">
      <c r="Q250" s="18"/>
    </row>
    <row r="251" spans="17:17" ht="12.75" customHeight="1">
      <c r="Q251" s="18"/>
    </row>
    <row r="252" spans="17:17" ht="12.75" customHeight="1">
      <c r="Q252" s="18"/>
    </row>
    <row r="253" spans="17:17" ht="12.75" customHeight="1">
      <c r="Q253" s="18"/>
    </row>
    <row r="254" spans="17:17" ht="12.75" customHeight="1">
      <c r="Q254" s="18"/>
    </row>
    <row r="255" spans="17:17" ht="12.75" customHeight="1">
      <c r="Q255" s="18"/>
    </row>
    <row r="256" spans="17:17" ht="12.75" customHeight="1">
      <c r="Q256" s="18"/>
    </row>
    <row r="257" spans="17:17" ht="12.75" customHeight="1">
      <c r="Q257" s="18"/>
    </row>
    <row r="258" spans="17:17" ht="12.75" customHeight="1">
      <c r="Q258" s="18"/>
    </row>
    <row r="259" spans="17:17" ht="12.75" customHeight="1">
      <c r="Q259" s="18"/>
    </row>
    <row r="260" spans="17:17" ht="12.75" customHeight="1">
      <c r="Q260" s="18"/>
    </row>
    <row r="261" spans="17:17" ht="12.75" customHeight="1">
      <c r="Q261" s="18"/>
    </row>
    <row r="262" spans="17:17" ht="12.75" customHeight="1">
      <c r="Q262" s="18"/>
    </row>
    <row r="263" spans="17:17" ht="12.75" customHeight="1">
      <c r="Q263" s="18"/>
    </row>
    <row r="264" spans="17:17" ht="12.75" customHeight="1">
      <c r="Q264" s="18"/>
    </row>
    <row r="265" spans="17:17" ht="12.75" customHeight="1">
      <c r="Q265" s="18"/>
    </row>
    <row r="266" spans="17:17" ht="12.75" customHeight="1">
      <c r="Q266" s="18"/>
    </row>
    <row r="267" spans="17:17" ht="12.75" customHeight="1">
      <c r="Q267" s="18"/>
    </row>
    <row r="268" spans="17:17" ht="12.75" customHeight="1">
      <c r="Q268" s="18"/>
    </row>
    <row r="269" spans="17:17" ht="12.75" customHeight="1">
      <c r="Q269" s="18"/>
    </row>
    <row r="270" spans="17:17" ht="12.75" customHeight="1">
      <c r="Q270" s="18"/>
    </row>
    <row r="271" spans="17:17" ht="12.75" customHeight="1">
      <c r="Q271" s="18"/>
    </row>
    <row r="272" spans="17:17" ht="12.75" customHeight="1">
      <c r="Q272" s="18"/>
    </row>
    <row r="273" spans="17:17" ht="12.75" customHeight="1">
      <c r="Q273" s="18"/>
    </row>
    <row r="274" spans="17:17" ht="12.75" customHeight="1">
      <c r="Q274" s="18"/>
    </row>
    <row r="275" spans="17:17" ht="12.75" customHeight="1">
      <c r="Q275" s="18"/>
    </row>
    <row r="276" spans="17:17" ht="12.75" customHeight="1">
      <c r="Q276" s="18"/>
    </row>
    <row r="277" spans="17:17" ht="12.75" customHeight="1">
      <c r="Q277" s="18"/>
    </row>
    <row r="278" spans="17:17" ht="12.75" customHeight="1">
      <c r="Q278" s="18"/>
    </row>
    <row r="279" spans="17:17" ht="12.75" customHeight="1">
      <c r="Q279" s="18"/>
    </row>
    <row r="280" spans="17:17" ht="12.75" customHeight="1">
      <c r="Q280" s="18"/>
    </row>
    <row r="281" spans="17:17" ht="12.75" customHeight="1">
      <c r="Q281" s="18"/>
    </row>
    <row r="282" spans="17:17" ht="12.75" customHeight="1">
      <c r="Q282" s="18"/>
    </row>
    <row r="283" spans="17:17" ht="12.75" customHeight="1">
      <c r="Q283" s="18"/>
    </row>
    <row r="284" spans="17:17" ht="12.75" customHeight="1">
      <c r="Q284" s="18"/>
    </row>
    <row r="285" spans="17:17" ht="12.75" customHeight="1">
      <c r="Q285" s="18"/>
    </row>
    <row r="286" spans="17:17" ht="12.75" customHeight="1">
      <c r="Q286" s="18"/>
    </row>
    <row r="287" spans="17:17" ht="12.75" customHeight="1">
      <c r="Q287" s="18"/>
    </row>
    <row r="288" spans="17:17" ht="12.75" customHeight="1">
      <c r="Q288" s="18"/>
    </row>
    <row r="289" spans="17:17" ht="12.75" customHeight="1">
      <c r="Q289" s="18"/>
    </row>
    <row r="290" spans="17:17" ht="12.75" customHeight="1">
      <c r="Q290" s="18"/>
    </row>
    <row r="291" spans="17:17" ht="12.75" customHeight="1">
      <c r="Q291" s="18"/>
    </row>
    <row r="292" spans="17:17" ht="12.75" customHeight="1">
      <c r="Q292" s="18"/>
    </row>
    <row r="293" spans="17:17" ht="12.75" customHeight="1">
      <c r="Q293" s="18"/>
    </row>
    <row r="294" spans="17:17" ht="12.75" customHeight="1">
      <c r="Q294" s="18"/>
    </row>
    <row r="295" spans="17:17" ht="12.75" customHeight="1">
      <c r="Q295" s="18"/>
    </row>
    <row r="296" spans="17:17" ht="12.75" customHeight="1">
      <c r="Q296" s="18"/>
    </row>
    <row r="297" spans="17:17" ht="12.75" customHeight="1">
      <c r="Q297" s="18"/>
    </row>
    <row r="298" spans="17:17" ht="12.75" customHeight="1">
      <c r="Q298" s="18"/>
    </row>
    <row r="299" spans="17:17" ht="12.75" customHeight="1">
      <c r="Q299" s="18"/>
    </row>
    <row r="300" spans="17:17" ht="12.75" customHeight="1">
      <c r="Q300" s="18"/>
    </row>
    <row r="301" spans="17:17" ht="12.75" customHeight="1">
      <c r="Q301" s="18"/>
    </row>
    <row r="302" spans="17:17" ht="12.75" customHeight="1">
      <c r="Q302" s="18"/>
    </row>
    <row r="303" spans="17:17" ht="12.75" customHeight="1">
      <c r="Q303" s="18"/>
    </row>
    <row r="304" spans="17:17" ht="12.75" customHeight="1">
      <c r="Q304" s="18"/>
    </row>
    <row r="305" spans="17:17" ht="12.75" customHeight="1">
      <c r="Q305" s="18"/>
    </row>
    <row r="306" spans="17:17" ht="12.75" customHeight="1">
      <c r="Q306" s="18"/>
    </row>
    <row r="307" spans="17:17" ht="12.75" customHeight="1">
      <c r="Q307" s="18"/>
    </row>
    <row r="308" spans="17:17" ht="12.75" customHeight="1">
      <c r="Q308" s="18"/>
    </row>
    <row r="309" spans="17:17" ht="12.75" customHeight="1">
      <c r="Q309" s="18"/>
    </row>
    <row r="310" spans="17:17" ht="12.75" customHeight="1">
      <c r="Q310" s="18"/>
    </row>
    <row r="311" spans="17:17" ht="12.75" customHeight="1">
      <c r="Q311" s="18"/>
    </row>
    <row r="312" spans="17:17" ht="12.75" customHeight="1">
      <c r="Q312" s="18"/>
    </row>
    <row r="313" spans="17:17" ht="12.75" customHeight="1">
      <c r="Q313" s="18"/>
    </row>
    <row r="314" spans="17:17" ht="12.75" customHeight="1">
      <c r="Q314" s="18"/>
    </row>
    <row r="315" spans="17:17" ht="12.75" customHeight="1">
      <c r="Q315" s="18"/>
    </row>
    <row r="316" spans="17:17" ht="12.75" customHeight="1">
      <c r="Q316" s="18"/>
    </row>
    <row r="317" spans="17:17" ht="12.75" customHeight="1">
      <c r="Q317" s="18"/>
    </row>
    <row r="318" spans="17:17" ht="12.75" customHeight="1">
      <c r="Q318" s="18"/>
    </row>
    <row r="319" spans="17:17" ht="12.75" customHeight="1">
      <c r="Q319" s="18"/>
    </row>
    <row r="320" spans="17:17" ht="12.75" customHeight="1">
      <c r="Q320" s="18"/>
    </row>
    <row r="321" spans="17:17" ht="12.75" customHeight="1">
      <c r="Q321" s="18"/>
    </row>
    <row r="322" spans="17:17" ht="12.75" customHeight="1">
      <c r="Q322" s="18"/>
    </row>
    <row r="323" spans="17:17" ht="12.75" customHeight="1">
      <c r="Q323" s="18"/>
    </row>
    <row r="324" spans="17:17" ht="12.75" customHeight="1">
      <c r="Q324" s="18"/>
    </row>
    <row r="325" spans="17:17" ht="12.75" customHeight="1">
      <c r="Q325" s="18"/>
    </row>
    <row r="326" spans="17:17" ht="12.75" customHeight="1">
      <c r="Q326" s="18"/>
    </row>
    <row r="327" spans="17:17" ht="12.75" customHeight="1">
      <c r="Q327" s="18"/>
    </row>
    <row r="328" spans="17:17" ht="12.75" customHeight="1">
      <c r="Q328" s="18"/>
    </row>
    <row r="329" spans="17:17" ht="12.75" customHeight="1">
      <c r="Q329" s="18"/>
    </row>
    <row r="330" spans="17:17" ht="12.75" customHeight="1">
      <c r="Q330" s="18"/>
    </row>
    <row r="331" spans="17:17" ht="12.75" customHeight="1">
      <c r="Q331" s="18"/>
    </row>
    <row r="332" spans="17:17" ht="12.75" customHeight="1">
      <c r="Q332" s="18"/>
    </row>
    <row r="333" spans="17:17" ht="12.75" customHeight="1">
      <c r="Q333" s="18"/>
    </row>
    <row r="334" spans="17:17" ht="12.75" customHeight="1">
      <c r="Q334" s="18"/>
    </row>
    <row r="335" spans="17:17" ht="12.75" customHeight="1">
      <c r="Q335" s="18"/>
    </row>
    <row r="336" spans="17:17" ht="12.75" customHeight="1">
      <c r="Q336" s="18"/>
    </row>
    <row r="337" spans="17:17" ht="12.75" customHeight="1">
      <c r="Q337" s="18"/>
    </row>
    <row r="338" spans="17:17" ht="12.75" customHeight="1">
      <c r="Q338" s="18"/>
    </row>
    <row r="339" spans="17:17" ht="12.75" customHeight="1">
      <c r="Q339" s="18"/>
    </row>
    <row r="340" spans="17:17" ht="12.75" customHeight="1">
      <c r="Q340" s="18"/>
    </row>
    <row r="341" spans="17:17" ht="12.75" customHeight="1">
      <c r="Q341" s="18"/>
    </row>
    <row r="342" spans="17:17" ht="12.75" customHeight="1">
      <c r="Q342" s="18"/>
    </row>
    <row r="343" spans="17:17" ht="12.75" customHeight="1">
      <c r="Q343" s="18"/>
    </row>
    <row r="344" spans="17:17" ht="12.75" customHeight="1">
      <c r="Q344" s="18"/>
    </row>
    <row r="345" spans="17:17" ht="12.75" customHeight="1">
      <c r="Q345" s="18"/>
    </row>
    <row r="346" spans="17:17" ht="12.75" customHeight="1">
      <c r="Q346" s="18"/>
    </row>
    <row r="347" spans="17:17" ht="12.75" customHeight="1">
      <c r="Q347" s="18"/>
    </row>
    <row r="348" spans="17:17" ht="12.75" customHeight="1">
      <c r="Q348" s="18"/>
    </row>
    <row r="349" spans="17:17" ht="12.75" customHeight="1">
      <c r="Q349" s="18"/>
    </row>
    <row r="350" spans="17:17" ht="12.75" customHeight="1">
      <c r="Q350" s="18"/>
    </row>
    <row r="351" spans="17:17" ht="12.75" customHeight="1">
      <c r="Q351" s="18"/>
    </row>
    <row r="352" spans="17:17" ht="12.75" customHeight="1">
      <c r="Q352" s="18"/>
    </row>
    <row r="353" spans="17:17" ht="12.75" customHeight="1">
      <c r="Q353" s="18"/>
    </row>
    <row r="354" spans="17:17" ht="12.75" customHeight="1">
      <c r="Q354" s="18"/>
    </row>
    <row r="355" spans="17:17" ht="12.75" customHeight="1">
      <c r="Q355" s="18"/>
    </row>
    <row r="356" spans="17:17" ht="12.75" customHeight="1">
      <c r="Q356" s="18"/>
    </row>
    <row r="357" spans="17:17" ht="12.75" customHeight="1">
      <c r="Q357" s="18"/>
    </row>
    <row r="358" spans="17:17" ht="12.75" customHeight="1">
      <c r="Q358" s="18"/>
    </row>
    <row r="359" spans="17:17" ht="12.75" customHeight="1">
      <c r="Q359" s="18"/>
    </row>
    <row r="360" spans="17:17" ht="12.75" customHeight="1">
      <c r="Q360" s="18"/>
    </row>
    <row r="361" spans="17:17" ht="12.75" customHeight="1">
      <c r="Q361" s="18"/>
    </row>
    <row r="362" spans="17:17" ht="12.75" customHeight="1">
      <c r="Q362" s="18"/>
    </row>
    <row r="363" spans="17:17" ht="12.75" customHeight="1">
      <c r="Q363" s="18"/>
    </row>
    <row r="364" spans="17:17" ht="12.75" customHeight="1">
      <c r="Q364" s="18"/>
    </row>
    <row r="365" spans="17:17" ht="12.75" customHeight="1">
      <c r="Q365" s="18"/>
    </row>
    <row r="366" spans="17:17" ht="12.75" customHeight="1">
      <c r="Q366" s="18"/>
    </row>
    <row r="367" spans="17:17" ht="12.75" customHeight="1">
      <c r="Q367" s="18"/>
    </row>
    <row r="368" spans="17:17" ht="12.75" customHeight="1">
      <c r="Q368" s="18"/>
    </row>
    <row r="369" spans="17:17" ht="12.75" customHeight="1">
      <c r="Q369" s="18"/>
    </row>
    <row r="370" spans="17:17" ht="12.75" customHeight="1">
      <c r="Q370" s="18"/>
    </row>
    <row r="371" spans="17:17" ht="12.75" customHeight="1">
      <c r="Q371" s="18"/>
    </row>
    <row r="372" spans="17:17" ht="12.75" customHeight="1">
      <c r="Q372" s="18"/>
    </row>
    <row r="373" spans="17:17" ht="12.75" customHeight="1">
      <c r="Q373" s="18"/>
    </row>
    <row r="374" spans="17:17" ht="12.75" customHeight="1">
      <c r="Q374" s="18"/>
    </row>
    <row r="375" spans="17:17" ht="12.75" customHeight="1">
      <c r="Q375" s="18"/>
    </row>
    <row r="376" spans="17:17" ht="12.75" customHeight="1">
      <c r="Q376" s="18"/>
    </row>
    <row r="377" spans="17:17" ht="12.75" customHeight="1">
      <c r="Q377" s="18"/>
    </row>
    <row r="378" spans="17:17">
      <c r="Q378" s="18"/>
    </row>
    <row r="379" spans="17:17">
      <c r="Q379" s="18"/>
    </row>
    <row r="380" spans="17:17">
      <c r="Q380" s="18"/>
    </row>
    <row r="381" spans="17:17">
      <c r="Q381" s="18"/>
    </row>
    <row r="382" spans="17:17">
      <c r="Q382" s="18"/>
    </row>
    <row r="383" spans="17:17">
      <c r="Q383" s="18"/>
    </row>
    <row r="384" spans="17:17">
      <c r="Q384" s="18"/>
    </row>
    <row r="385" spans="17:17">
      <c r="Q385" s="18"/>
    </row>
    <row r="386" spans="17:17">
      <c r="Q386" s="18"/>
    </row>
    <row r="387" spans="17:17">
      <c r="Q387" s="18"/>
    </row>
    <row r="388" spans="17:17">
      <c r="Q388" s="18"/>
    </row>
    <row r="389" spans="17:17">
      <c r="Q389" s="18"/>
    </row>
    <row r="390" spans="17:17">
      <c r="Q390" s="18"/>
    </row>
    <row r="391" spans="17:17">
      <c r="Q391" s="18"/>
    </row>
    <row r="392" spans="17:17">
      <c r="Q392" s="18"/>
    </row>
    <row r="393" spans="17:17">
      <c r="Q393" s="18"/>
    </row>
    <row r="394" spans="17:17">
      <c r="Q394" s="18"/>
    </row>
    <row r="395" spans="17:17">
      <c r="Q395" s="18"/>
    </row>
    <row r="396" spans="17:17">
      <c r="Q396" s="18"/>
    </row>
    <row r="397" spans="17:17">
      <c r="Q397" s="18"/>
    </row>
    <row r="398" spans="17:17">
      <c r="Q398" s="18"/>
    </row>
    <row r="399" spans="17:17">
      <c r="Q399" s="18"/>
    </row>
    <row r="400" spans="17:17">
      <c r="Q400" s="18"/>
    </row>
    <row r="401" spans="17:17">
      <c r="Q401" s="18"/>
    </row>
    <row r="402" spans="17:17">
      <c r="Q402" s="18"/>
    </row>
    <row r="403" spans="17:17">
      <c r="Q403" s="18"/>
    </row>
    <row r="404" spans="17:17">
      <c r="Q404" s="18"/>
    </row>
    <row r="405" spans="17:17">
      <c r="Q405" s="18"/>
    </row>
    <row r="406" spans="17:17">
      <c r="Q406" s="18"/>
    </row>
    <row r="407" spans="17:17">
      <c r="Q407" s="18"/>
    </row>
    <row r="408" spans="17:17">
      <c r="Q408" s="18"/>
    </row>
    <row r="409" spans="17:17">
      <c r="Q409" s="18"/>
    </row>
    <row r="410" spans="17:17">
      <c r="Q410" s="18"/>
    </row>
    <row r="411" spans="17:17">
      <c r="Q411" s="18"/>
    </row>
    <row r="412" spans="17:17">
      <c r="Q412" s="18"/>
    </row>
    <row r="413" spans="17:17">
      <c r="Q413" s="18"/>
    </row>
    <row r="414" spans="17:17">
      <c r="Q414" s="18"/>
    </row>
    <row r="415" spans="17:17">
      <c r="Q415" s="18"/>
    </row>
    <row r="416" spans="17:17">
      <c r="Q416" s="18"/>
    </row>
    <row r="417" spans="17:17">
      <c r="Q417" s="18"/>
    </row>
    <row r="418" spans="17:17">
      <c r="Q418" s="18"/>
    </row>
    <row r="419" spans="17:17">
      <c r="Q419" s="18"/>
    </row>
    <row r="420" spans="17:17">
      <c r="Q420" s="18"/>
    </row>
    <row r="421" spans="17:17">
      <c r="Q421" s="18"/>
    </row>
    <row r="422" spans="17:17">
      <c r="Q422" s="18"/>
    </row>
    <row r="423" spans="17:17">
      <c r="Q423" s="18"/>
    </row>
    <row r="424" spans="17:17">
      <c r="Q424" s="18"/>
    </row>
    <row r="425" spans="17:17">
      <c r="Q425" s="18"/>
    </row>
    <row r="426" spans="17:17">
      <c r="Q426" s="18"/>
    </row>
    <row r="427" spans="17:17">
      <c r="Q427" s="18"/>
    </row>
    <row r="428" spans="17:17">
      <c r="Q428" s="18"/>
    </row>
    <row r="429" spans="17:17">
      <c r="Q429" s="18"/>
    </row>
    <row r="430" spans="17:17">
      <c r="Q430" s="18"/>
    </row>
    <row r="431" spans="17:17">
      <c r="Q431" s="18"/>
    </row>
    <row r="432" spans="17:17">
      <c r="Q432" s="18"/>
    </row>
    <row r="433" spans="17:17">
      <c r="Q433" s="18"/>
    </row>
    <row r="434" spans="17:17">
      <c r="Q434" s="18"/>
    </row>
    <row r="435" spans="17:17">
      <c r="Q435" s="18"/>
    </row>
    <row r="436" spans="17:17">
      <c r="Q436" s="18"/>
    </row>
    <row r="437" spans="17:17">
      <c r="Q437" s="18"/>
    </row>
    <row r="438" spans="17:17">
      <c r="Q438" s="18"/>
    </row>
    <row r="439" spans="17:17">
      <c r="Q439" s="18"/>
    </row>
    <row r="440" spans="17:17">
      <c r="Q440" s="18"/>
    </row>
    <row r="441" spans="17:17">
      <c r="Q441" s="18"/>
    </row>
    <row r="442" spans="17:17">
      <c r="Q442" s="18"/>
    </row>
    <row r="443" spans="17:17">
      <c r="Q443" s="18"/>
    </row>
    <row r="444" spans="17:17">
      <c r="Q444" s="18"/>
    </row>
    <row r="445" spans="17:17">
      <c r="Q445" s="18"/>
    </row>
    <row r="446" spans="17:17">
      <c r="Q446" s="18"/>
    </row>
    <row r="447" spans="17:17">
      <c r="Q447" s="18"/>
    </row>
    <row r="448" spans="17:17">
      <c r="Q448" s="18"/>
    </row>
    <row r="449" spans="17:17">
      <c r="Q449" s="18"/>
    </row>
    <row r="450" spans="17:17">
      <c r="Q450" s="18"/>
    </row>
    <row r="451" spans="17:17">
      <c r="Q451" s="18"/>
    </row>
    <row r="452" spans="17:17">
      <c r="Q452" s="18"/>
    </row>
    <row r="453" spans="17:17">
      <c r="Q453" s="18"/>
    </row>
    <row r="454" spans="17:17">
      <c r="Q454" s="18"/>
    </row>
    <row r="455" spans="17:17">
      <c r="Q455" s="18"/>
    </row>
    <row r="456" spans="17:17">
      <c r="Q456" s="18"/>
    </row>
    <row r="457" spans="17:17">
      <c r="Q457" s="18"/>
    </row>
    <row r="458" spans="17:17">
      <c r="Q458" s="18"/>
    </row>
    <row r="459" spans="17:17">
      <c r="Q459" s="18"/>
    </row>
    <row r="460" spans="17:17">
      <c r="Q460" s="18"/>
    </row>
    <row r="461" spans="17:17">
      <c r="Q461" s="18"/>
    </row>
    <row r="462" spans="17:17">
      <c r="Q462" s="18"/>
    </row>
    <row r="463" spans="17:17">
      <c r="Q463" s="18"/>
    </row>
    <row r="464" spans="17:17">
      <c r="Q464" s="18"/>
    </row>
    <row r="465" spans="17:17">
      <c r="Q465" s="18"/>
    </row>
    <row r="466" spans="17:17">
      <c r="Q466" s="18"/>
    </row>
    <row r="467" spans="17:17">
      <c r="Q467" s="18"/>
    </row>
    <row r="468" spans="17:17">
      <c r="Q468" s="18"/>
    </row>
    <row r="469" spans="17:17">
      <c r="Q469" s="18"/>
    </row>
    <row r="470" spans="17:17">
      <c r="Q470" s="18"/>
    </row>
    <row r="471" spans="17:17">
      <c r="Q471" s="18"/>
    </row>
    <row r="472" spans="17:17">
      <c r="Q472" s="18"/>
    </row>
    <row r="473" spans="17:17">
      <c r="Q473" s="18"/>
    </row>
    <row r="474" spans="17:17">
      <c r="Q474" s="18"/>
    </row>
    <row r="475" spans="17:17">
      <c r="Q475" s="18"/>
    </row>
    <row r="476" spans="17:17">
      <c r="Q476" s="18"/>
    </row>
    <row r="477" spans="17:17">
      <c r="Q477" s="18"/>
    </row>
    <row r="478" spans="17:17">
      <c r="Q478" s="18"/>
    </row>
    <row r="479" spans="17:17">
      <c r="Q479" s="18"/>
    </row>
    <row r="480" spans="17:17">
      <c r="Q480" s="18"/>
    </row>
    <row r="481" spans="17:17">
      <c r="Q481" s="18"/>
    </row>
    <row r="482" spans="17:17">
      <c r="Q482" s="18"/>
    </row>
    <row r="483" spans="17:17">
      <c r="Q483" s="18"/>
    </row>
    <row r="484" spans="17:17">
      <c r="Q484" s="18"/>
    </row>
    <row r="485" spans="17:17">
      <c r="Q485" s="18"/>
    </row>
    <row r="486" spans="17:17">
      <c r="Q486" s="18"/>
    </row>
    <row r="487" spans="17:17">
      <c r="Q487" s="18"/>
    </row>
    <row r="488" spans="17:17">
      <c r="Q488" s="18"/>
    </row>
    <row r="489" spans="17:17">
      <c r="Q489" s="18"/>
    </row>
    <row r="490" spans="17:17">
      <c r="Q490" s="18"/>
    </row>
    <row r="491" spans="17:17">
      <c r="Q491" s="18"/>
    </row>
    <row r="492" spans="17:17">
      <c r="Q492" s="18"/>
    </row>
    <row r="493" spans="17:17">
      <c r="Q493" s="18"/>
    </row>
    <row r="494" spans="17:17">
      <c r="Q494" s="18"/>
    </row>
    <row r="495" spans="17:17">
      <c r="Q495" s="18"/>
    </row>
    <row r="496" spans="17:17">
      <c r="Q496" s="18"/>
    </row>
    <row r="497" spans="17:17">
      <c r="Q497" s="18"/>
    </row>
    <row r="498" spans="17:17">
      <c r="Q498" s="18"/>
    </row>
    <row r="499" spans="17:17">
      <c r="Q499" s="18"/>
    </row>
    <row r="500" spans="17:17">
      <c r="Q500" s="18"/>
    </row>
    <row r="501" spans="17:17">
      <c r="Q501" s="18"/>
    </row>
    <row r="502" spans="17:17">
      <c r="Q502" s="18"/>
    </row>
    <row r="503" spans="17:17">
      <c r="Q503" s="18"/>
    </row>
    <row r="504" spans="17:17">
      <c r="Q504" s="18"/>
    </row>
    <row r="505" spans="17:17">
      <c r="Q505" s="18"/>
    </row>
    <row r="506" spans="17:17">
      <c r="Q506" s="18"/>
    </row>
    <row r="507" spans="17:17">
      <c r="Q507" s="18"/>
    </row>
    <row r="508" spans="17:17">
      <c r="Q508" s="18"/>
    </row>
    <row r="509" spans="17:17">
      <c r="Q509" s="18"/>
    </row>
    <row r="510" spans="17:17">
      <c r="Q510" s="18"/>
    </row>
    <row r="511" spans="17:17">
      <c r="Q511" s="18"/>
    </row>
    <row r="512" spans="17:17">
      <c r="Q512" s="18"/>
    </row>
    <row r="513" spans="17:17">
      <c r="Q513" s="18"/>
    </row>
    <row r="514" spans="17:17">
      <c r="Q514" s="18"/>
    </row>
    <row r="515" spans="17:17">
      <c r="Q515" s="18"/>
    </row>
    <row r="516" spans="17:17">
      <c r="Q516" s="18"/>
    </row>
    <row r="517" spans="17:17">
      <c r="Q517" s="18"/>
    </row>
    <row r="518" spans="17:17">
      <c r="Q518" s="18"/>
    </row>
    <row r="519" spans="17:17">
      <c r="Q519" s="18"/>
    </row>
    <row r="520" spans="17:17">
      <c r="Q520" s="18"/>
    </row>
    <row r="521" spans="17:17">
      <c r="Q521" s="18"/>
    </row>
    <row r="522" spans="17:17">
      <c r="Q522" s="18"/>
    </row>
    <row r="523" spans="17:17">
      <c r="Q523" s="18"/>
    </row>
    <row r="524" spans="17:17">
      <c r="Q524" s="18"/>
    </row>
    <row r="525" spans="17:17">
      <c r="Q525" s="18"/>
    </row>
    <row r="526" spans="17:17">
      <c r="Q526" s="18"/>
    </row>
    <row r="527" spans="17:17">
      <c r="Q527" s="18"/>
    </row>
    <row r="528" spans="17:17">
      <c r="Q528" s="18"/>
    </row>
    <row r="529" spans="17:17">
      <c r="Q529" s="18"/>
    </row>
    <row r="530" spans="17:17">
      <c r="Q530" s="18"/>
    </row>
    <row r="531" spans="17:17">
      <c r="Q531" s="18"/>
    </row>
    <row r="532" spans="17:17">
      <c r="Q532" s="18"/>
    </row>
    <row r="533" spans="17:17">
      <c r="Q533" s="18"/>
    </row>
    <row r="534" spans="17:17">
      <c r="Q534" s="18"/>
    </row>
    <row r="535" spans="17:17">
      <c r="Q535" s="18"/>
    </row>
    <row r="536" spans="17:17">
      <c r="Q536" s="18"/>
    </row>
    <row r="537" spans="17:17">
      <c r="Q537" s="18"/>
    </row>
    <row r="538" spans="17:17">
      <c r="Q538" s="18"/>
    </row>
    <row r="539" spans="17:17">
      <c r="Q539" s="18"/>
    </row>
    <row r="540" spans="17:17">
      <c r="Q540" s="18"/>
    </row>
    <row r="541" spans="17:17">
      <c r="Q541" s="18"/>
    </row>
    <row r="542" spans="17:17">
      <c r="Q542" s="18"/>
    </row>
    <row r="543" spans="17:17">
      <c r="Q543" s="18"/>
    </row>
    <row r="544" spans="17:17">
      <c r="Q544" s="18"/>
    </row>
    <row r="545" spans="17:17">
      <c r="Q545" s="18"/>
    </row>
    <row r="546" spans="17:17">
      <c r="Q546" s="18"/>
    </row>
    <row r="547" spans="17:17">
      <c r="Q547" s="18"/>
    </row>
    <row r="548" spans="17:17">
      <c r="Q548" s="18"/>
    </row>
    <row r="549" spans="17:17">
      <c r="Q549" s="18"/>
    </row>
    <row r="550" spans="17:17">
      <c r="Q550" s="18"/>
    </row>
    <row r="551" spans="17:17">
      <c r="Q551" s="18"/>
    </row>
    <row r="552" spans="17:17">
      <c r="Q552" s="18"/>
    </row>
    <row r="553" spans="17:17">
      <c r="Q553" s="18"/>
    </row>
    <row r="554" spans="17:17">
      <c r="Q554" s="18"/>
    </row>
    <row r="555" spans="17:17">
      <c r="Q555" s="18"/>
    </row>
    <row r="556" spans="17:17">
      <c r="Q556" s="18"/>
    </row>
    <row r="557" spans="17:17">
      <c r="Q557" s="18"/>
    </row>
    <row r="558" spans="17:17">
      <c r="Q558" s="18"/>
    </row>
    <row r="559" spans="17:17">
      <c r="Q559" s="18"/>
    </row>
    <row r="560" spans="17:17">
      <c r="Q560" s="18"/>
    </row>
    <row r="561" spans="17:17">
      <c r="Q561" s="18"/>
    </row>
    <row r="562" spans="17:17">
      <c r="Q562" s="18"/>
    </row>
    <row r="563" spans="17:17">
      <c r="Q563" s="18"/>
    </row>
    <row r="564" spans="17:17">
      <c r="Q564" s="18"/>
    </row>
    <row r="565" spans="17:17">
      <c r="Q565" s="18"/>
    </row>
    <row r="566" spans="17:17">
      <c r="Q566" s="18"/>
    </row>
    <row r="567" spans="17:17">
      <c r="Q567" s="18"/>
    </row>
    <row r="568" spans="17:17">
      <c r="Q568" s="18"/>
    </row>
    <row r="569" spans="17:17">
      <c r="Q569" s="18"/>
    </row>
    <row r="570" spans="17:17">
      <c r="Q570" s="18"/>
    </row>
    <row r="571" spans="17:17">
      <c r="Q571" s="18"/>
    </row>
    <row r="572" spans="17:17">
      <c r="Q572" s="18"/>
    </row>
    <row r="573" spans="17:17">
      <c r="Q573" s="18"/>
    </row>
    <row r="574" spans="17:17">
      <c r="Q574" s="18"/>
    </row>
    <row r="575" spans="17:17">
      <c r="Q575" s="18"/>
    </row>
    <row r="576" spans="17:17">
      <c r="Q576" s="18"/>
    </row>
    <row r="577" spans="17:17">
      <c r="Q577" s="18"/>
    </row>
    <row r="578" spans="17:17">
      <c r="Q578" s="18"/>
    </row>
    <row r="579" spans="17:17">
      <c r="Q579" s="18"/>
    </row>
    <row r="580" spans="17:17">
      <c r="Q580" s="18"/>
    </row>
    <row r="581" spans="17:17">
      <c r="Q581" s="18"/>
    </row>
    <row r="582" spans="17:17">
      <c r="Q582" s="18"/>
    </row>
    <row r="583" spans="17:17">
      <c r="Q583" s="18"/>
    </row>
    <row r="584" spans="17:17">
      <c r="Q584" s="18"/>
    </row>
    <row r="585" spans="17:17">
      <c r="Q585" s="18"/>
    </row>
    <row r="586" spans="17:17">
      <c r="Q586" s="18"/>
    </row>
    <row r="587" spans="17:17">
      <c r="Q587" s="18"/>
    </row>
    <row r="588" spans="17:17">
      <c r="Q588" s="18"/>
    </row>
    <row r="589" spans="17:17">
      <c r="Q589" s="18"/>
    </row>
    <row r="590" spans="17:17">
      <c r="Q590" s="18"/>
    </row>
    <row r="591" spans="17:17">
      <c r="Q591" s="18"/>
    </row>
    <row r="592" spans="17:17">
      <c r="Q592" s="18"/>
    </row>
    <row r="593" spans="17:17">
      <c r="Q593" s="18"/>
    </row>
    <row r="594" spans="17:17">
      <c r="Q594" s="18"/>
    </row>
    <row r="595" spans="17:17">
      <c r="Q595" s="18"/>
    </row>
    <row r="596" spans="17:17">
      <c r="Q596" s="18"/>
    </row>
    <row r="597" spans="17:17">
      <c r="Q597" s="18"/>
    </row>
    <row r="598" spans="17:17">
      <c r="Q598" s="18"/>
    </row>
    <row r="599" spans="17:17">
      <c r="Q599" s="18"/>
    </row>
    <row r="600" spans="17:17">
      <c r="Q600" s="18"/>
    </row>
    <row r="601" spans="17:17">
      <c r="Q601" s="18"/>
    </row>
    <row r="602" spans="17:17">
      <c r="Q602" s="18"/>
    </row>
    <row r="603" spans="17:17">
      <c r="Q603" s="18"/>
    </row>
    <row r="604" spans="17:17">
      <c r="Q604" s="18"/>
    </row>
    <row r="605" spans="17:17">
      <c r="Q605" s="18"/>
    </row>
    <row r="606" spans="17:17">
      <c r="Q606" s="18"/>
    </row>
    <row r="607" spans="17:17">
      <c r="Q607" s="18"/>
    </row>
    <row r="608" spans="17:17">
      <c r="Q608" s="18"/>
    </row>
    <row r="609" spans="17:17">
      <c r="Q609" s="18"/>
    </row>
    <row r="610" spans="17:17">
      <c r="Q610" s="18"/>
    </row>
    <row r="611" spans="17:17">
      <c r="Q611" s="18"/>
    </row>
    <row r="612" spans="17:17">
      <c r="Q612" s="18"/>
    </row>
    <row r="613" spans="17:17">
      <c r="Q613" s="18"/>
    </row>
    <row r="614" spans="17:17">
      <c r="Q614" s="18"/>
    </row>
    <row r="615" spans="17:17">
      <c r="Q615" s="18"/>
    </row>
    <row r="616" spans="17:17">
      <c r="Q616" s="18"/>
    </row>
    <row r="617" spans="17:17">
      <c r="Q617" s="18"/>
    </row>
    <row r="618" spans="17:17">
      <c r="Q618" s="18"/>
    </row>
    <row r="619" spans="17:17">
      <c r="Q619" s="18"/>
    </row>
    <row r="620" spans="17:17">
      <c r="Q620" s="18"/>
    </row>
    <row r="621" spans="17:17">
      <c r="Q621" s="18"/>
    </row>
    <row r="622" spans="17:17">
      <c r="Q622" s="18"/>
    </row>
    <row r="623" spans="17:17">
      <c r="Q623" s="18"/>
    </row>
    <row r="624" spans="17:17">
      <c r="Q624" s="18"/>
    </row>
    <row r="625" spans="17:17">
      <c r="Q625" s="18"/>
    </row>
    <row r="626" spans="17:17">
      <c r="Q626" s="18"/>
    </row>
    <row r="627" spans="17:17">
      <c r="Q627" s="18"/>
    </row>
    <row r="628" spans="17:17">
      <c r="Q628" s="18"/>
    </row>
    <row r="629" spans="17:17">
      <c r="Q629" s="18"/>
    </row>
    <row r="630" spans="17:17">
      <c r="Q630" s="18"/>
    </row>
    <row r="631" spans="17:17">
      <c r="Q631" s="18"/>
    </row>
    <row r="632" spans="17:17">
      <c r="Q632" s="18"/>
    </row>
    <row r="633" spans="17:17">
      <c r="Q633" s="18"/>
    </row>
    <row r="634" spans="17:17">
      <c r="Q634" s="18"/>
    </row>
    <row r="635" spans="17:17">
      <c r="Q635" s="18"/>
    </row>
    <row r="636" spans="17:17">
      <c r="Q636" s="18"/>
    </row>
    <row r="637" spans="17:17">
      <c r="Q637" s="18"/>
    </row>
    <row r="638" spans="17:17">
      <c r="Q638" s="18"/>
    </row>
    <row r="639" spans="17:17">
      <c r="Q639" s="18"/>
    </row>
    <row r="640" spans="17:17">
      <c r="Q640" s="18"/>
    </row>
    <row r="641" spans="17:17">
      <c r="Q641" s="18"/>
    </row>
    <row r="642" spans="17:17">
      <c r="Q642" s="18"/>
    </row>
    <row r="643" spans="17:17">
      <c r="Q643" s="18"/>
    </row>
    <row r="644" spans="17:17">
      <c r="Q644" s="18"/>
    </row>
    <row r="645" spans="17:17">
      <c r="Q645" s="18"/>
    </row>
    <row r="646" spans="17:17">
      <c r="Q646" s="18"/>
    </row>
    <row r="647" spans="17:17">
      <c r="Q647" s="18"/>
    </row>
    <row r="648" spans="17:17">
      <c r="Q648" s="18"/>
    </row>
    <row r="649" spans="17:17">
      <c r="Q649" s="18"/>
    </row>
    <row r="650" spans="17:17">
      <c r="Q650" s="18"/>
    </row>
    <row r="651" spans="17:17">
      <c r="Q651" s="18"/>
    </row>
    <row r="652" spans="17:17">
      <c r="Q652" s="18"/>
    </row>
    <row r="653" spans="17:17">
      <c r="Q653" s="18"/>
    </row>
    <row r="654" spans="17:17">
      <c r="Q654" s="18"/>
    </row>
    <row r="655" spans="17:17">
      <c r="Q655" s="18"/>
    </row>
    <row r="656" spans="17:17">
      <c r="Q656" s="18"/>
    </row>
    <row r="657" spans="17:17">
      <c r="Q657" s="18"/>
    </row>
    <row r="658" spans="17:17">
      <c r="Q658" s="18"/>
    </row>
    <row r="659" spans="17:17">
      <c r="Q659" s="18"/>
    </row>
    <row r="660" spans="17:17">
      <c r="Q660" s="18"/>
    </row>
    <row r="661" spans="17:17">
      <c r="Q661" s="18"/>
    </row>
    <row r="662" spans="17:17">
      <c r="Q662" s="18"/>
    </row>
    <row r="663" spans="17:17">
      <c r="Q663" s="18"/>
    </row>
    <row r="664" spans="17:17">
      <c r="Q664" s="18"/>
    </row>
    <row r="665" spans="17:17">
      <c r="Q665" s="18"/>
    </row>
    <row r="666" spans="17:17">
      <c r="Q666" s="18"/>
    </row>
    <row r="667" spans="17:17">
      <c r="Q667" s="18"/>
    </row>
    <row r="668" spans="17:17">
      <c r="Q668" s="18"/>
    </row>
    <row r="669" spans="17:17">
      <c r="Q669" s="18"/>
    </row>
    <row r="670" spans="17:17">
      <c r="Q670" s="18"/>
    </row>
    <row r="671" spans="17:17">
      <c r="Q671" s="18"/>
    </row>
    <row r="672" spans="17:17">
      <c r="Q672" s="18"/>
    </row>
    <row r="673" spans="17:17">
      <c r="Q673" s="18"/>
    </row>
    <row r="674" spans="17:17">
      <c r="Q674" s="18"/>
    </row>
    <row r="675" spans="17:17">
      <c r="Q675" s="18"/>
    </row>
    <row r="676" spans="17:17">
      <c r="Q676" s="18"/>
    </row>
    <row r="677" spans="17:17">
      <c r="Q677" s="18"/>
    </row>
    <row r="678" spans="17:17">
      <c r="Q678" s="18"/>
    </row>
    <row r="679" spans="17:17">
      <c r="Q679" s="18"/>
    </row>
    <row r="680" spans="17:17">
      <c r="Q680" s="18"/>
    </row>
    <row r="681" spans="17:17">
      <c r="Q681" s="18"/>
    </row>
    <row r="682" spans="17:17">
      <c r="Q682" s="18"/>
    </row>
    <row r="683" spans="17:17">
      <c r="Q683" s="18"/>
    </row>
    <row r="684" spans="17:17">
      <c r="Q684" s="18"/>
    </row>
    <row r="685" spans="17:17">
      <c r="Q685" s="18"/>
    </row>
    <row r="686" spans="17:17">
      <c r="Q686" s="18"/>
    </row>
    <row r="687" spans="17:17">
      <c r="Q687" s="18"/>
    </row>
    <row r="688" spans="17:17">
      <c r="Q688" s="18"/>
    </row>
    <row r="689" spans="17:17">
      <c r="Q689" s="18"/>
    </row>
    <row r="690" spans="17:17">
      <c r="Q690" s="18"/>
    </row>
    <row r="691" spans="17:17">
      <c r="Q691" s="18"/>
    </row>
    <row r="692" spans="17:17">
      <c r="Q692" s="18"/>
    </row>
    <row r="693" spans="17:17">
      <c r="Q693" s="18"/>
    </row>
    <row r="694" spans="17:17">
      <c r="Q694" s="18"/>
    </row>
    <row r="695" spans="17:17">
      <c r="Q695" s="18"/>
    </row>
    <row r="696" spans="17:17">
      <c r="Q696" s="18"/>
    </row>
    <row r="697" spans="17:17">
      <c r="Q697" s="18"/>
    </row>
    <row r="698" spans="17:17">
      <c r="Q698" s="18"/>
    </row>
    <row r="699" spans="17:17">
      <c r="Q699" s="18"/>
    </row>
    <row r="700" spans="17:17">
      <c r="Q700" s="18"/>
    </row>
    <row r="701" spans="17:17">
      <c r="Q701" s="18"/>
    </row>
    <row r="702" spans="17:17">
      <c r="Q702" s="18"/>
    </row>
    <row r="703" spans="17:17">
      <c r="Q703" s="18"/>
    </row>
    <row r="704" spans="17:17">
      <c r="Q704" s="18"/>
    </row>
    <row r="705" spans="17:17">
      <c r="Q705" s="18"/>
    </row>
    <row r="706" spans="17:17">
      <c r="Q706" s="18"/>
    </row>
    <row r="707" spans="17:17">
      <c r="Q707" s="18"/>
    </row>
    <row r="708" spans="17:17">
      <c r="Q708" s="18"/>
    </row>
    <row r="709" spans="17:17">
      <c r="Q709" s="18"/>
    </row>
    <row r="710" spans="17:17">
      <c r="Q710" s="18"/>
    </row>
    <row r="711" spans="17:17">
      <c r="Q711" s="18"/>
    </row>
    <row r="712" spans="17:17">
      <c r="Q712" s="18"/>
    </row>
    <row r="713" spans="17:17">
      <c r="Q713" s="18"/>
    </row>
    <row r="714" spans="17:17">
      <c r="Q714" s="18"/>
    </row>
    <row r="715" spans="17:17">
      <c r="Q715" s="18"/>
    </row>
    <row r="716" spans="17:17">
      <c r="Q716" s="18"/>
    </row>
    <row r="717" spans="17:17">
      <c r="Q717" s="18"/>
    </row>
    <row r="718" spans="17:17">
      <c r="Q718" s="18"/>
    </row>
    <row r="719" spans="17:17">
      <c r="Q719" s="18"/>
    </row>
    <row r="720" spans="17:17">
      <c r="Q720" s="18"/>
    </row>
    <row r="721" spans="17:17">
      <c r="Q721" s="18"/>
    </row>
    <row r="722" spans="17:17">
      <c r="Q722" s="18"/>
    </row>
    <row r="723" spans="17:17">
      <c r="Q723" s="18"/>
    </row>
    <row r="724" spans="17:17">
      <c r="Q724" s="18"/>
    </row>
    <row r="725" spans="17:17">
      <c r="Q725" s="18"/>
    </row>
    <row r="726" spans="17:17">
      <c r="Q726" s="18"/>
    </row>
    <row r="727" spans="17:17">
      <c r="Q727" s="18"/>
    </row>
    <row r="728" spans="17:17">
      <c r="Q728" s="18"/>
    </row>
    <row r="729" spans="17:17">
      <c r="Q729" s="18"/>
    </row>
    <row r="730" spans="17:17">
      <c r="Q730" s="18"/>
    </row>
    <row r="731" spans="17:17">
      <c r="Q731" s="18"/>
    </row>
    <row r="732" spans="17:17">
      <c r="Q732" s="18"/>
    </row>
    <row r="733" spans="17:17">
      <c r="Q733" s="18"/>
    </row>
    <row r="734" spans="17:17">
      <c r="Q734" s="18"/>
    </row>
    <row r="735" spans="17:17">
      <c r="Q735" s="18"/>
    </row>
    <row r="736" spans="17:17">
      <c r="Q736" s="18"/>
    </row>
    <row r="737" spans="17:17">
      <c r="Q737" s="18"/>
    </row>
    <row r="738" spans="17:17">
      <c r="Q738" s="18"/>
    </row>
    <row r="739" spans="17:17">
      <c r="Q739" s="18"/>
    </row>
    <row r="740" spans="17:17">
      <c r="Q740" s="18"/>
    </row>
    <row r="741" spans="17:17">
      <c r="Q741" s="18"/>
    </row>
    <row r="742" spans="17:17">
      <c r="Q742" s="18"/>
    </row>
    <row r="743" spans="17:17">
      <c r="Q743" s="18"/>
    </row>
    <row r="744" spans="17:17">
      <c r="Q744" s="18"/>
    </row>
    <row r="745" spans="17:17">
      <c r="Q745" s="18"/>
    </row>
    <row r="746" spans="17:17">
      <c r="Q746" s="18"/>
    </row>
    <row r="747" spans="17:17">
      <c r="Q747" s="18"/>
    </row>
    <row r="748" spans="17:17">
      <c r="Q748" s="18"/>
    </row>
    <row r="749" spans="17:17">
      <c r="Q749" s="18"/>
    </row>
    <row r="750" spans="17:17">
      <c r="Q750" s="18"/>
    </row>
    <row r="751" spans="17:17">
      <c r="Q751" s="18"/>
    </row>
    <row r="752" spans="17:17">
      <c r="Q752" s="18"/>
    </row>
    <row r="753" spans="17:17">
      <c r="Q753" s="18"/>
    </row>
    <row r="754" spans="17:17">
      <c r="Q754" s="18"/>
    </row>
    <row r="755" spans="17:17">
      <c r="Q755" s="18"/>
    </row>
    <row r="756" spans="17:17">
      <c r="Q756" s="18"/>
    </row>
    <row r="757" spans="17:17">
      <c r="Q757" s="18"/>
    </row>
    <row r="758" spans="17:17">
      <c r="Q758" s="18"/>
    </row>
    <row r="759" spans="17:17">
      <c r="Q759" s="18"/>
    </row>
    <row r="760" spans="17:17">
      <c r="Q760" s="18"/>
    </row>
    <row r="761" spans="17:17">
      <c r="Q761" s="18"/>
    </row>
    <row r="762" spans="17:17">
      <c r="Q762" s="18"/>
    </row>
    <row r="763" spans="17:17">
      <c r="Q763" s="18"/>
    </row>
    <row r="764" spans="17:17">
      <c r="Q764" s="18"/>
    </row>
    <row r="765" spans="17:17">
      <c r="Q765" s="18"/>
    </row>
    <row r="766" spans="17:17">
      <c r="Q766" s="18"/>
    </row>
    <row r="767" spans="17:17">
      <c r="Q767" s="18"/>
    </row>
    <row r="768" spans="17:17">
      <c r="Q768" s="18"/>
    </row>
    <row r="769" spans="17:17">
      <c r="Q769" s="18"/>
    </row>
    <row r="770" spans="17:17">
      <c r="Q770" s="18"/>
    </row>
    <row r="771" spans="17:17">
      <c r="Q771" s="18"/>
    </row>
    <row r="772" spans="17:17">
      <c r="Q772" s="18"/>
    </row>
    <row r="773" spans="17:17">
      <c r="Q773" s="18"/>
    </row>
    <row r="774" spans="17:17">
      <c r="Q774" s="18"/>
    </row>
    <row r="775" spans="17:17">
      <c r="Q775" s="18"/>
    </row>
    <row r="776" spans="17:17">
      <c r="Q776" s="18"/>
    </row>
    <row r="777" spans="17:17">
      <c r="Q777" s="18"/>
    </row>
    <row r="778" spans="17:17">
      <c r="Q778" s="18"/>
    </row>
    <row r="779" spans="17:17">
      <c r="Q779" s="18"/>
    </row>
    <row r="780" spans="17:17">
      <c r="Q780" s="18"/>
    </row>
    <row r="781" spans="17:17">
      <c r="Q781" s="18"/>
    </row>
    <row r="782" spans="17:17">
      <c r="Q782" s="18"/>
    </row>
    <row r="783" spans="17:17">
      <c r="Q783" s="18"/>
    </row>
    <row r="784" spans="17:17">
      <c r="Q784" s="18"/>
    </row>
    <row r="785" spans="17:17">
      <c r="Q785" s="18"/>
    </row>
    <row r="786" spans="17:17">
      <c r="Q786" s="18"/>
    </row>
    <row r="787" spans="17:17">
      <c r="Q787" s="18"/>
    </row>
    <row r="788" spans="17:17">
      <c r="Q788" s="18"/>
    </row>
    <row r="789" spans="17:17">
      <c r="Q789" s="18"/>
    </row>
    <row r="790" spans="17:17">
      <c r="Q790" s="18"/>
    </row>
    <row r="791" spans="17:17">
      <c r="Q791" s="18"/>
    </row>
    <row r="792" spans="17:17">
      <c r="Q792" s="18"/>
    </row>
    <row r="793" spans="17:17">
      <c r="Q793" s="18"/>
    </row>
    <row r="794" spans="17:17">
      <c r="Q794" s="18"/>
    </row>
    <row r="795" spans="17:17">
      <c r="Q795" s="18"/>
    </row>
    <row r="796" spans="17:17">
      <c r="Q796" s="18"/>
    </row>
    <row r="797" spans="17:17">
      <c r="Q797" s="18"/>
    </row>
    <row r="798" spans="17:17">
      <c r="Q798" s="18"/>
    </row>
    <row r="799" spans="17:17">
      <c r="Q799" s="18"/>
    </row>
    <row r="800" spans="17:17">
      <c r="Q800" s="18"/>
    </row>
    <row r="801" spans="17:17">
      <c r="Q801" s="18"/>
    </row>
    <row r="802" spans="17:17">
      <c r="Q802" s="18"/>
    </row>
    <row r="803" spans="17:17">
      <c r="Q803" s="18"/>
    </row>
    <row r="804" spans="17:17">
      <c r="Q804" s="18"/>
    </row>
    <row r="805" spans="17:17">
      <c r="Q805" s="18"/>
    </row>
    <row r="806" spans="17:17">
      <c r="Q806" s="18"/>
    </row>
    <row r="807" spans="17:17">
      <c r="Q807" s="18"/>
    </row>
    <row r="808" spans="17:17">
      <c r="Q808" s="18"/>
    </row>
    <row r="809" spans="17:17">
      <c r="Q809" s="18"/>
    </row>
    <row r="810" spans="17:17">
      <c r="Q810" s="18"/>
    </row>
    <row r="811" spans="17:17">
      <c r="Q811" s="18"/>
    </row>
    <row r="812" spans="17:17">
      <c r="Q812" s="18"/>
    </row>
    <row r="813" spans="17:17">
      <c r="Q813" s="18"/>
    </row>
    <row r="814" spans="17:17">
      <c r="Q814" s="18"/>
    </row>
    <row r="815" spans="17:17">
      <c r="Q815" s="18"/>
    </row>
    <row r="816" spans="17:17">
      <c r="Q816" s="18"/>
    </row>
    <row r="817" spans="17:17">
      <c r="Q817" s="18"/>
    </row>
    <row r="818" spans="17:17">
      <c r="Q818" s="18"/>
    </row>
    <row r="819" spans="17:17">
      <c r="Q819" s="18"/>
    </row>
    <row r="820" spans="17:17">
      <c r="Q820" s="18"/>
    </row>
    <row r="821" spans="17:17">
      <c r="Q821" s="18"/>
    </row>
    <row r="822" spans="17:17">
      <c r="Q822" s="18"/>
    </row>
    <row r="823" spans="17:17">
      <c r="Q823" s="18"/>
    </row>
    <row r="824" spans="17:17">
      <c r="Q824" s="18"/>
    </row>
    <row r="825" spans="17:17">
      <c r="Q825" s="18"/>
    </row>
    <row r="826" spans="17:17">
      <c r="Q826" s="18"/>
    </row>
    <row r="827" spans="17:17">
      <c r="Q827" s="18"/>
    </row>
    <row r="828" spans="17:17">
      <c r="Q828" s="18"/>
    </row>
    <row r="829" spans="17:17">
      <c r="Q829" s="18"/>
    </row>
    <row r="830" spans="17:17">
      <c r="Q830" s="18"/>
    </row>
    <row r="831" spans="17:17">
      <c r="Q831" s="18"/>
    </row>
    <row r="832" spans="17:17">
      <c r="Q832" s="18"/>
    </row>
    <row r="833" spans="17:17">
      <c r="Q833" s="18"/>
    </row>
    <row r="834" spans="17:17">
      <c r="Q834" s="18"/>
    </row>
    <row r="835" spans="17:17">
      <c r="Q835" s="18"/>
    </row>
    <row r="836" spans="17:17">
      <c r="Q836" s="18"/>
    </row>
    <row r="837" spans="17:17">
      <c r="Q837" s="18"/>
    </row>
    <row r="838" spans="17:17">
      <c r="Q838" s="18"/>
    </row>
    <row r="839" spans="17:17">
      <c r="Q839" s="18"/>
    </row>
    <row r="840" spans="17:17">
      <c r="Q840" s="18"/>
    </row>
    <row r="841" spans="17:17">
      <c r="Q841" s="18"/>
    </row>
    <row r="842" spans="17:17">
      <c r="Q842" s="18"/>
    </row>
    <row r="843" spans="17:17">
      <c r="Q843" s="18"/>
    </row>
    <row r="844" spans="17:17">
      <c r="Q844" s="18"/>
    </row>
    <row r="845" spans="17:17">
      <c r="Q845" s="18"/>
    </row>
    <row r="846" spans="17:17">
      <c r="Q846" s="18"/>
    </row>
    <row r="847" spans="17:17">
      <c r="Q847" s="18"/>
    </row>
    <row r="848" spans="17:17">
      <c r="Q848" s="18"/>
    </row>
    <row r="849" spans="17:17">
      <c r="Q849" s="18"/>
    </row>
    <row r="850" spans="17:17">
      <c r="Q850" s="18"/>
    </row>
    <row r="851" spans="17:17">
      <c r="Q851" s="18"/>
    </row>
    <row r="852" spans="17:17">
      <c r="Q852" s="18"/>
    </row>
    <row r="853" spans="17:17">
      <c r="Q853" s="18"/>
    </row>
    <row r="854" spans="17:17">
      <c r="Q854" s="18"/>
    </row>
    <row r="855" spans="17:17">
      <c r="Q855" s="18"/>
    </row>
    <row r="856" spans="17:17">
      <c r="Q856" s="18"/>
    </row>
    <row r="857" spans="17:17">
      <c r="Q857" s="18"/>
    </row>
    <row r="858" spans="17:17">
      <c r="Q858" s="18"/>
    </row>
    <row r="859" spans="17:17">
      <c r="Q859" s="18"/>
    </row>
    <row r="860" spans="17:17">
      <c r="Q860" s="18"/>
    </row>
    <row r="861" spans="17:17">
      <c r="Q861" s="18"/>
    </row>
    <row r="862" spans="17:17">
      <c r="Q862" s="18"/>
    </row>
    <row r="863" spans="17:17">
      <c r="Q863" s="18"/>
    </row>
    <row r="864" spans="17:17">
      <c r="Q864" s="18"/>
    </row>
    <row r="865" spans="17:17">
      <c r="Q865" s="18"/>
    </row>
    <row r="866" spans="17:17">
      <c r="Q866" s="18"/>
    </row>
    <row r="867" spans="17:17">
      <c r="Q867" s="18"/>
    </row>
    <row r="868" spans="17:17">
      <c r="Q868" s="18"/>
    </row>
    <row r="869" spans="17:17">
      <c r="Q869" s="18"/>
    </row>
    <row r="870" spans="17:17">
      <c r="Q870" s="18"/>
    </row>
    <row r="871" spans="17:17">
      <c r="Q871" s="18"/>
    </row>
    <row r="872" spans="17:17">
      <c r="Q872" s="18"/>
    </row>
    <row r="873" spans="17:17">
      <c r="Q873" s="18"/>
    </row>
    <row r="874" spans="17:17">
      <c r="Q874" s="18"/>
    </row>
    <row r="875" spans="17:17">
      <c r="Q875" s="18"/>
    </row>
    <row r="876" spans="17:17">
      <c r="Q876" s="18"/>
    </row>
    <row r="877" spans="17:17">
      <c r="Q877" s="18"/>
    </row>
    <row r="878" spans="17:17">
      <c r="Q878" s="18"/>
    </row>
    <row r="879" spans="17:17">
      <c r="Q879" s="18"/>
    </row>
    <row r="880" spans="17:17">
      <c r="Q880" s="18"/>
    </row>
    <row r="881" spans="17:17">
      <c r="Q881" s="18"/>
    </row>
    <row r="882" spans="17:17">
      <c r="Q882" s="18"/>
    </row>
    <row r="883" spans="17:17">
      <c r="Q883" s="18"/>
    </row>
    <row r="884" spans="17:17">
      <c r="Q884" s="18"/>
    </row>
    <row r="885" spans="17:17">
      <c r="Q885" s="18"/>
    </row>
    <row r="886" spans="17:17">
      <c r="Q886" s="18"/>
    </row>
    <row r="887" spans="17:17">
      <c r="Q887" s="18"/>
    </row>
    <row r="888" spans="17:17">
      <c r="Q888" s="18"/>
    </row>
    <row r="889" spans="17:17">
      <c r="Q889" s="18"/>
    </row>
    <row r="890" spans="17:17">
      <c r="Q890" s="18"/>
    </row>
    <row r="891" spans="17:17">
      <c r="Q891" s="18"/>
    </row>
    <row r="892" spans="17:17">
      <c r="Q892" s="18"/>
    </row>
    <row r="893" spans="17:17">
      <c r="Q893" s="18"/>
    </row>
    <row r="894" spans="17:17">
      <c r="Q894" s="18"/>
    </row>
    <row r="895" spans="17:17">
      <c r="Q895" s="18"/>
    </row>
    <row r="896" spans="17:17">
      <c r="Q896" s="18"/>
    </row>
    <row r="897" spans="17:17">
      <c r="Q897" s="18"/>
    </row>
    <row r="898" spans="17:17">
      <c r="Q898" s="18"/>
    </row>
    <row r="899" spans="17:17">
      <c r="Q899" s="18"/>
    </row>
    <row r="900" spans="17:17">
      <c r="Q900" s="18"/>
    </row>
    <row r="901" spans="17:17">
      <c r="Q901" s="18"/>
    </row>
    <row r="902" spans="17:17">
      <c r="Q902" s="18"/>
    </row>
    <row r="903" spans="17:17">
      <c r="Q903" s="18"/>
    </row>
    <row r="904" spans="17:17">
      <c r="Q904" s="18"/>
    </row>
    <row r="905" spans="17:17">
      <c r="Q905" s="18"/>
    </row>
    <row r="906" spans="17:17">
      <c r="Q906" s="18"/>
    </row>
    <row r="907" spans="17:17">
      <c r="Q907" s="18"/>
    </row>
    <row r="908" spans="17:17">
      <c r="Q908" s="18"/>
    </row>
    <row r="909" spans="17:17">
      <c r="Q909" s="18"/>
    </row>
    <row r="910" spans="17:17">
      <c r="Q910" s="18"/>
    </row>
    <row r="911" spans="17:17">
      <c r="Q911" s="18"/>
    </row>
    <row r="912" spans="17:17">
      <c r="Q912" s="18"/>
    </row>
    <row r="913" spans="17:17">
      <c r="Q913" s="18"/>
    </row>
    <row r="914" spans="17:17">
      <c r="Q914" s="18"/>
    </row>
    <row r="915" spans="17:17">
      <c r="Q915" s="18"/>
    </row>
    <row r="916" spans="17:17">
      <c r="Q916" s="18"/>
    </row>
    <row r="917" spans="17:17">
      <c r="Q917" s="18"/>
    </row>
    <row r="918" spans="17:17">
      <c r="Q918" s="18"/>
    </row>
    <row r="919" spans="17:17">
      <c r="Q919" s="18"/>
    </row>
    <row r="920" spans="17:17">
      <c r="Q920" s="18"/>
    </row>
    <row r="921" spans="17:17">
      <c r="Q921" s="18"/>
    </row>
    <row r="922" spans="17:17">
      <c r="Q922" s="18"/>
    </row>
    <row r="923" spans="17:17">
      <c r="Q923" s="18"/>
    </row>
    <row r="924" spans="17:17">
      <c r="Q924" s="18"/>
    </row>
    <row r="925" spans="17:17">
      <c r="Q925" s="18"/>
    </row>
    <row r="926" spans="17:17">
      <c r="Q926" s="18"/>
    </row>
    <row r="927" spans="17:17">
      <c r="Q927" s="18"/>
    </row>
    <row r="928" spans="17:17">
      <c r="Q928" s="18"/>
    </row>
    <row r="929" spans="17:17">
      <c r="Q929" s="18"/>
    </row>
    <row r="930" spans="17:17">
      <c r="Q930" s="18"/>
    </row>
    <row r="931" spans="17:17">
      <c r="Q931" s="18"/>
    </row>
    <row r="932" spans="17:17">
      <c r="Q932" s="18"/>
    </row>
    <row r="933" spans="17:17">
      <c r="Q933" s="18"/>
    </row>
    <row r="934" spans="17:17">
      <c r="Q934" s="18"/>
    </row>
    <row r="935" spans="17:17">
      <c r="Q935" s="18"/>
    </row>
    <row r="936" spans="17:17">
      <c r="Q936" s="18"/>
    </row>
    <row r="937" spans="17:17">
      <c r="Q937" s="18"/>
    </row>
    <row r="938" spans="17:17">
      <c r="Q938" s="18"/>
    </row>
    <row r="939" spans="17:17">
      <c r="Q939" s="18"/>
    </row>
    <row r="940" spans="17:17">
      <c r="Q940" s="18"/>
    </row>
    <row r="941" spans="17:17">
      <c r="Q941" s="18"/>
    </row>
    <row r="942" spans="17:17">
      <c r="Q942" s="18"/>
    </row>
    <row r="943" spans="17:17">
      <c r="Q943" s="18"/>
    </row>
    <row r="944" spans="17:17">
      <c r="Q944" s="18"/>
    </row>
    <row r="945" spans="17:17">
      <c r="Q945" s="18"/>
    </row>
    <row r="946" spans="17:17">
      <c r="Q946" s="18"/>
    </row>
    <row r="947" spans="17:17">
      <c r="Q947" s="18"/>
    </row>
    <row r="948" spans="17:17">
      <c r="Q948" s="18"/>
    </row>
    <row r="949" spans="17:17">
      <c r="Q949" s="18"/>
    </row>
    <row r="950" spans="17:17">
      <c r="Q950" s="18"/>
    </row>
    <row r="951" spans="17:17">
      <c r="Q951" s="18"/>
    </row>
    <row r="952" spans="17:17">
      <c r="Q952" s="18"/>
    </row>
    <row r="953" spans="17:17">
      <c r="Q953" s="18"/>
    </row>
    <row r="954" spans="17:17">
      <c r="Q954" s="18"/>
    </row>
    <row r="955" spans="17:17">
      <c r="Q955" s="18"/>
    </row>
    <row r="956" spans="17:17">
      <c r="Q956" s="18"/>
    </row>
    <row r="957" spans="17:17">
      <c r="Q957" s="18"/>
    </row>
    <row r="958" spans="17:17">
      <c r="Q958" s="18"/>
    </row>
    <row r="959" spans="17:17">
      <c r="Q959" s="18"/>
    </row>
    <row r="960" spans="17:17">
      <c r="Q960" s="18"/>
    </row>
    <row r="961" spans="17:17">
      <c r="Q961" s="18"/>
    </row>
    <row r="962" spans="17:17">
      <c r="Q962" s="18"/>
    </row>
    <row r="963" spans="17:17">
      <c r="Q963" s="18"/>
    </row>
    <row r="964" spans="17:17">
      <c r="Q964" s="18"/>
    </row>
    <row r="965" spans="17:17">
      <c r="Q965" s="18"/>
    </row>
    <row r="966" spans="17:17">
      <c r="Q966" s="18"/>
    </row>
    <row r="967" spans="17:17">
      <c r="Q967" s="18"/>
    </row>
    <row r="968" spans="17:17">
      <c r="Q968" s="18"/>
    </row>
    <row r="969" spans="17:17">
      <c r="Q969" s="18"/>
    </row>
    <row r="970" spans="17:17">
      <c r="Q970" s="18"/>
    </row>
    <row r="971" spans="17:17">
      <c r="Q971" s="18"/>
    </row>
    <row r="972" spans="17:17">
      <c r="Q972" s="18"/>
    </row>
    <row r="973" spans="17:17">
      <c r="Q973" s="18"/>
    </row>
    <row r="974" spans="17:17">
      <c r="Q974" s="18"/>
    </row>
    <row r="975" spans="17:17">
      <c r="Q975" s="18"/>
    </row>
    <row r="976" spans="17:17">
      <c r="Q976" s="18"/>
    </row>
    <row r="977" spans="17:17">
      <c r="Q977" s="18"/>
    </row>
    <row r="978" spans="17:17">
      <c r="Q978" s="18"/>
    </row>
    <row r="979" spans="17:17">
      <c r="Q979" s="18"/>
    </row>
    <row r="980" spans="17:17">
      <c r="Q980" s="18"/>
    </row>
    <row r="981" spans="17:17">
      <c r="Q981" s="18"/>
    </row>
    <row r="982" spans="17:17">
      <c r="Q982" s="18"/>
    </row>
    <row r="983" spans="17:17">
      <c r="Q983" s="18"/>
    </row>
    <row r="984" spans="17:17">
      <c r="Q984" s="18"/>
    </row>
    <row r="985" spans="17:17">
      <c r="Q985" s="18"/>
    </row>
    <row r="986" spans="17:17">
      <c r="Q986" s="18"/>
    </row>
    <row r="987" spans="17:17">
      <c r="Q987" s="18"/>
    </row>
    <row r="988" spans="17:17">
      <c r="Q988" s="18"/>
    </row>
    <row r="989" spans="17:17">
      <c r="Q989" s="18"/>
    </row>
    <row r="990" spans="17:17">
      <c r="Q990" s="18"/>
    </row>
    <row r="991" spans="17:17">
      <c r="Q991" s="18"/>
    </row>
    <row r="992" spans="17:17">
      <c r="Q992" s="18"/>
    </row>
    <row r="993" spans="17:17">
      <c r="Q993" s="18"/>
    </row>
    <row r="994" spans="17:17">
      <c r="Q994" s="18"/>
    </row>
    <row r="995" spans="17:17">
      <c r="Q995" s="18"/>
    </row>
    <row r="996" spans="17:17">
      <c r="Q996" s="18"/>
    </row>
    <row r="997" spans="17:17">
      <c r="Q997" s="18"/>
    </row>
    <row r="998" spans="17:17">
      <c r="Q998" s="18"/>
    </row>
    <row r="999" spans="17:17">
      <c r="Q999" s="18"/>
    </row>
    <row r="1000" spans="17:17">
      <c r="Q1000" s="18"/>
    </row>
    <row r="1001" spans="17:17">
      <c r="Q1001" s="18"/>
    </row>
    <row r="1002" spans="17:17">
      <c r="Q1002" s="18"/>
    </row>
    <row r="1003" spans="17:17">
      <c r="Q1003" s="18"/>
    </row>
    <row r="1004" spans="17:17">
      <c r="Q1004" s="18"/>
    </row>
    <row r="1005" spans="17:17">
      <c r="Q1005" s="18"/>
    </row>
    <row r="1006" spans="17:17">
      <c r="Q1006" s="18"/>
    </row>
    <row r="1007" spans="17:17">
      <c r="Q1007" s="18"/>
    </row>
    <row r="1008" spans="17:17">
      <c r="Q1008" s="18"/>
    </row>
    <row r="1009" spans="17:17">
      <c r="Q1009" s="18"/>
    </row>
    <row r="1010" spans="17:17">
      <c r="Q1010" s="18"/>
    </row>
    <row r="1011" spans="17:17">
      <c r="Q1011" s="18"/>
    </row>
    <row r="1012" spans="17:17">
      <c r="Q1012" s="18"/>
    </row>
    <row r="1013" spans="17:17">
      <c r="Q1013" s="18"/>
    </row>
    <row r="1014" spans="17:17">
      <c r="Q1014" s="18"/>
    </row>
    <row r="1015" spans="17:17">
      <c r="Q1015" s="18"/>
    </row>
    <row r="1016" spans="17:17">
      <c r="Q1016" s="18"/>
    </row>
    <row r="1017" spans="17:17">
      <c r="Q1017" s="18"/>
    </row>
    <row r="1018" spans="17:17">
      <c r="Q1018" s="18"/>
    </row>
    <row r="1019" spans="17:17">
      <c r="Q1019" s="18"/>
    </row>
    <row r="1020" spans="17:17">
      <c r="Q1020" s="18"/>
    </row>
    <row r="1021" spans="17:17">
      <c r="Q1021" s="18"/>
    </row>
    <row r="1022" spans="17:17">
      <c r="Q1022" s="18"/>
    </row>
    <row r="1023" spans="17:17">
      <c r="Q1023" s="18"/>
    </row>
    <row r="1024" spans="17:17">
      <c r="Q1024" s="18"/>
    </row>
    <row r="1025" spans="17:17">
      <c r="Q1025" s="18"/>
    </row>
    <row r="1026" spans="17:17">
      <c r="Q1026" s="18"/>
    </row>
    <row r="1027" spans="17:17">
      <c r="Q1027" s="18"/>
    </row>
    <row r="1028" spans="17:17">
      <c r="Q1028" s="18"/>
    </row>
    <row r="1029" spans="17:17">
      <c r="Q1029" s="18"/>
    </row>
    <row r="1030" spans="17:17">
      <c r="Q1030" s="18"/>
    </row>
    <row r="1031" spans="17:17">
      <c r="Q1031" s="18"/>
    </row>
    <row r="1032" spans="17:17">
      <c r="Q1032" s="18"/>
    </row>
    <row r="1033" spans="17:17">
      <c r="Q1033" s="18"/>
    </row>
    <row r="1034" spans="17:17">
      <c r="Q1034" s="18"/>
    </row>
    <row r="1035" spans="17:17">
      <c r="Q1035" s="18"/>
    </row>
    <row r="1036" spans="17:17">
      <c r="Q1036" s="18"/>
    </row>
    <row r="1037" spans="17:17">
      <c r="Q1037" s="18"/>
    </row>
    <row r="1038" spans="17:17">
      <c r="Q1038" s="18"/>
    </row>
    <row r="1039" spans="17:17">
      <c r="Q1039" s="18"/>
    </row>
    <row r="1040" spans="17:17">
      <c r="Q1040" s="18"/>
    </row>
    <row r="1041" spans="17:17">
      <c r="Q1041" s="18"/>
    </row>
    <row r="1042" spans="17:17">
      <c r="Q1042" s="18"/>
    </row>
    <row r="1043" spans="17:17">
      <c r="Q1043" s="18"/>
    </row>
    <row r="1044" spans="17:17">
      <c r="Q1044" s="18"/>
    </row>
    <row r="1045" spans="17:17">
      <c r="Q1045" s="18"/>
    </row>
    <row r="1046" spans="17:17">
      <c r="Q1046" s="18"/>
    </row>
    <row r="1047" spans="17:17">
      <c r="Q1047" s="18"/>
    </row>
    <row r="1048" spans="17:17">
      <c r="Q1048" s="18"/>
    </row>
    <row r="1049" spans="17:17">
      <c r="Q1049" s="18"/>
    </row>
    <row r="1050" spans="17:17">
      <c r="Q1050" s="18"/>
    </row>
    <row r="1051" spans="17:17">
      <c r="Q1051" s="18"/>
    </row>
    <row r="1052" spans="17:17">
      <c r="Q1052" s="18"/>
    </row>
    <row r="1053" spans="17:17">
      <c r="Q1053" s="18"/>
    </row>
    <row r="1054" spans="17:17">
      <c r="Q1054" s="18"/>
    </row>
    <row r="1055" spans="17:17">
      <c r="Q1055" s="18"/>
    </row>
    <row r="1056" spans="17:17">
      <c r="Q1056" s="18"/>
    </row>
    <row r="1057" spans="17:17">
      <c r="Q1057" s="18"/>
    </row>
    <row r="1058" spans="17:17">
      <c r="Q1058" s="18"/>
    </row>
    <row r="1059" spans="17:17">
      <c r="Q1059" s="18"/>
    </row>
    <row r="1060" spans="17:17">
      <c r="Q1060" s="18"/>
    </row>
    <row r="1061" spans="17:17">
      <c r="Q1061" s="18"/>
    </row>
    <row r="1062" spans="17:17">
      <c r="Q1062" s="18"/>
    </row>
    <row r="1063" spans="17:17">
      <c r="Q1063" s="18"/>
    </row>
    <row r="1064" spans="17:17">
      <c r="Q1064" s="18"/>
    </row>
    <row r="1065" spans="17:17">
      <c r="Q1065" s="18"/>
    </row>
    <row r="1066" spans="17:17">
      <c r="Q1066" s="18"/>
    </row>
    <row r="1067" spans="17:17">
      <c r="Q1067" s="18"/>
    </row>
    <row r="1068" spans="17:17">
      <c r="Q1068" s="18"/>
    </row>
    <row r="1069" spans="17:17">
      <c r="Q1069" s="18"/>
    </row>
    <row r="1070" spans="17:17">
      <c r="Q1070" s="18"/>
    </row>
    <row r="1071" spans="17:17">
      <c r="Q1071" s="18"/>
    </row>
    <row r="1072" spans="17:17">
      <c r="Q1072" s="18"/>
    </row>
    <row r="1073" spans="17:17">
      <c r="Q1073" s="18"/>
    </row>
    <row r="1074" spans="17:17">
      <c r="Q1074" s="18"/>
    </row>
    <row r="1075" spans="17:17">
      <c r="Q1075" s="18"/>
    </row>
    <row r="1076" spans="17:17">
      <c r="Q1076" s="18"/>
    </row>
    <row r="1077" spans="17:17">
      <c r="Q1077" s="18"/>
    </row>
    <row r="1078" spans="17:17">
      <c r="Q1078" s="18"/>
    </row>
    <row r="1079" spans="17:17">
      <c r="Q1079" s="18"/>
    </row>
    <row r="1080" spans="17:17">
      <c r="Q1080" s="18"/>
    </row>
    <row r="1081" spans="17:17">
      <c r="Q1081" s="18"/>
    </row>
    <row r="1082" spans="17:17">
      <c r="Q1082" s="18"/>
    </row>
    <row r="1083" spans="17:17">
      <c r="Q1083" s="18"/>
    </row>
    <row r="1084" spans="17:17">
      <c r="Q1084" s="18"/>
    </row>
    <row r="1085" spans="17:17">
      <c r="Q1085" s="18"/>
    </row>
    <row r="1086" spans="17:17">
      <c r="Q1086" s="18"/>
    </row>
    <row r="1087" spans="17:17">
      <c r="Q1087" s="18"/>
    </row>
    <row r="1088" spans="17:17">
      <c r="Q1088" s="18"/>
    </row>
    <row r="1089" spans="17:17">
      <c r="Q1089" s="18"/>
    </row>
    <row r="1090" spans="17:17">
      <c r="Q1090" s="18"/>
    </row>
    <row r="1091" spans="17:17">
      <c r="Q1091" s="18"/>
    </row>
    <row r="1092" spans="17:17">
      <c r="Q1092" s="18"/>
    </row>
    <row r="1093" spans="17:17">
      <c r="Q1093" s="18"/>
    </row>
    <row r="1094" spans="17:17">
      <c r="Q1094" s="18"/>
    </row>
    <row r="1095" spans="17:17">
      <c r="Q1095" s="18"/>
    </row>
    <row r="1096" spans="17:17">
      <c r="Q1096" s="18"/>
    </row>
    <row r="1097" spans="17:17">
      <c r="Q1097" s="18"/>
    </row>
    <row r="1098" spans="17:17">
      <c r="Q1098" s="18"/>
    </row>
    <row r="1099" spans="17:17">
      <c r="Q1099" s="18"/>
    </row>
    <row r="1100" spans="17:17">
      <c r="Q1100" s="18"/>
    </row>
    <row r="1101" spans="17:17">
      <c r="Q1101" s="18"/>
    </row>
    <row r="1102" spans="17:17">
      <c r="Q1102" s="18"/>
    </row>
    <row r="1103" spans="17:17">
      <c r="Q1103" s="18"/>
    </row>
    <row r="1104" spans="17:17">
      <c r="Q1104" s="18"/>
    </row>
    <row r="1105" spans="17:17">
      <c r="Q1105" s="18"/>
    </row>
    <row r="1106" spans="17:17">
      <c r="Q1106" s="18"/>
    </row>
    <row r="1107" spans="17:17">
      <c r="Q1107" s="18"/>
    </row>
    <row r="1108" spans="17:17">
      <c r="Q1108" s="18"/>
    </row>
    <row r="1109" spans="17:17">
      <c r="Q1109" s="18"/>
    </row>
    <row r="1110" spans="17:17">
      <c r="Q1110" s="18"/>
    </row>
    <row r="1111" spans="17:17">
      <c r="Q1111" s="18"/>
    </row>
    <row r="1112" spans="17:17">
      <c r="Q1112" s="18"/>
    </row>
    <row r="1113" spans="17:17">
      <c r="Q1113" s="18"/>
    </row>
    <row r="1114" spans="17:17">
      <c r="Q1114" s="18"/>
    </row>
    <row r="1115" spans="17:17">
      <c r="Q1115" s="18"/>
    </row>
    <row r="1116" spans="17:17">
      <c r="Q1116" s="18"/>
    </row>
    <row r="1117" spans="17:17">
      <c r="Q1117" s="18"/>
    </row>
    <row r="1118" spans="17:17">
      <c r="Q1118" s="18"/>
    </row>
    <row r="1119" spans="17:17">
      <c r="Q1119" s="18"/>
    </row>
    <row r="1120" spans="17:17">
      <c r="Q1120" s="18"/>
    </row>
    <row r="1121" spans="17:17">
      <c r="Q1121" s="18"/>
    </row>
    <row r="1122" spans="17:17">
      <c r="Q1122" s="18"/>
    </row>
    <row r="1123" spans="17:17">
      <c r="Q1123" s="18"/>
    </row>
    <row r="1124" spans="17:17">
      <c r="Q1124" s="18"/>
    </row>
    <row r="1125" spans="17:17">
      <c r="Q1125" s="18"/>
    </row>
    <row r="1126" spans="17:17">
      <c r="Q1126" s="18"/>
    </row>
    <row r="1127" spans="17:17">
      <c r="Q1127" s="18"/>
    </row>
    <row r="1128" spans="17:17">
      <c r="Q1128" s="18"/>
    </row>
    <row r="1129" spans="17:17">
      <c r="Q1129" s="18"/>
    </row>
    <row r="1130" spans="17:17">
      <c r="Q1130" s="18"/>
    </row>
    <row r="1131" spans="17:17">
      <c r="Q1131" s="18"/>
    </row>
    <row r="1132" spans="17:17">
      <c r="Q1132" s="18"/>
    </row>
    <row r="1133" spans="17:17">
      <c r="Q1133" s="18"/>
    </row>
    <row r="1134" spans="17:17">
      <c r="Q1134" s="18"/>
    </row>
    <row r="1135" spans="17:17">
      <c r="Q1135" s="18"/>
    </row>
    <row r="1136" spans="17:17">
      <c r="Q1136" s="18"/>
    </row>
    <row r="1137" spans="17:17">
      <c r="Q1137" s="18"/>
    </row>
    <row r="1138" spans="17:17">
      <c r="Q1138" s="18"/>
    </row>
    <row r="1139" spans="17:17">
      <c r="Q1139" s="18"/>
    </row>
    <row r="1140" spans="17:17">
      <c r="Q1140" s="18"/>
    </row>
    <row r="1141" spans="17:17">
      <c r="Q1141" s="18"/>
    </row>
    <row r="1142" spans="17:17">
      <c r="Q1142" s="18"/>
    </row>
    <row r="1143" spans="17:17">
      <c r="Q1143" s="18"/>
    </row>
    <row r="1144" spans="17:17">
      <c r="Q1144" s="18"/>
    </row>
    <row r="1145" spans="17:17">
      <c r="Q1145" s="18"/>
    </row>
    <row r="1146" spans="17:17">
      <c r="Q1146" s="18"/>
    </row>
    <row r="1147" spans="17:17">
      <c r="Q1147" s="18"/>
    </row>
    <row r="1148" spans="17:17">
      <c r="Q1148" s="18"/>
    </row>
    <row r="1149" spans="17:17">
      <c r="Q1149" s="18"/>
    </row>
    <row r="1150" spans="17:17">
      <c r="Q1150" s="18"/>
    </row>
    <row r="1151" spans="17:17">
      <c r="Q1151" s="18"/>
    </row>
    <row r="1152" spans="17:17">
      <c r="Q1152" s="18"/>
    </row>
    <row r="1153" spans="17:17">
      <c r="Q1153" s="18"/>
    </row>
    <row r="1154" spans="17:17">
      <c r="Q1154" s="18"/>
    </row>
    <row r="1155" spans="17:17">
      <c r="Q1155" s="18"/>
    </row>
    <row r="1156" spans="17:17">
      <c r="Q1156" s="18"/>
    </row>
    <row r="1157" spans="17:17">
      <c r="Q1157" s="18"/>
    </row>
    <row r="1158" spans="17:17">
      <c r="Q1158" s="18"/>
    </row>
    <row r="1159" spans="17:17">
      <c r="Q1159" s="18"/>
    </row>
    <row r="1160" spans="17:17">
      <c r="Q1160" s="18"/>
    </row>
    <row r="1161" spans="17:17">
      <c r="Q1161" s="18"/>
    </row>
    <row r="1162" spans="17:17">
      <c r="Q1162" s="18"/>
    </row>
    <row r="1163" spans="17:17">
      <c r="Q1163" s="18"/>
    </row>
    <row r="1164" spans="17:17">
      <c r="Q1164" s="18"/>
    </row>
    <row r="1165" spans="17:17">
      <c r="Q1165" s="18"/>
    </row>
    <row r="1166" spans="17:17">
      <c r="Q1166" s="18"/>
    </row>
    <row r="1167" spans="17:17">
      <c r="Q1167" s="18"/>
    </row>
    <row r="1168" spans="17:17">
      <c r="Q1168" s="18"/>
    </row>
    <row r="1169" spans="17:17">
      <c r="Q1169" s="18"/>
    </row>
    <row r="1170" spans="17:17">
      <c r="Q1170" s="18"/>
    </row>
    <row r="1171" spans="17:17">
      <c r="Q1171" s="18"/>
    </row>
    <row r="1172" spans="17:17">
      <c r="Q1172" s="18"/>
    </row>
    <row r="1173" spans="17:17">
      <c r="Q1173" s="18"/>
    </row>
    <row r="1174" spans="17:17">
      <c r="Q1174" s="18"/>
    </row>
    <row r="1175" spans="17:17">
      <c r="Q1175" s="18"/>
    </row>
    <row r="1176" spans="17:17">
      <c r="Q1176" s="18"/>
    </row>
    <row r="1177" spans="17:17">
      <c r="Q1177" s="18"/>
    </row>
    <row r="1178" spans="17:17">
      <c r="Q1178" s="18"/>
    </row>
    <row r="1179" spans="17:17">
      <c r="Q1179" s="18"/>
    </row>
    <row r="1180" spans="17:17">
      <c r="Q1180" s="18"/>
    </row>
    <row r="1181" spans="17:17">
      <c r="Q1181" s="18"/>
    </row>
    <row r="1182" spans="17:17">
      <c r="Q1182" s="18"/>
    </row>
    <row r="1183" spans="17:17">
      <c r="Q1183" s="18"/>
    </row>
    <row r="1184" spans="17:17">
      <c r="Q1184" s="18"/>
    </row>
    <row r="1185" spans="17:17">
      <c r="Q1185" s="18"/>
    </row>
    <row r="1186" spans="17:17">
      <c r="Q1186" s="18"/>
    </row>
    <row r="1187" spans="17:17">
      <c r="Q1187" s="18"/>
    </row>
    <row r="1188" spans="17:17">
      <c r="Q1188" s="18"/>
    </row>
    <row r="1189" spans="17:17">
      <c r="Q1189" s="18"/>
    </row>
    <row r="1190" spans="17:17">
      <c r="Q1190" s="18"/>
    </row>
    <row r="1191" spans="17:17">
      <c r="Q1191" s="18"/>
    </row>
    <row r="1192" spans="17:17">
      <c r="Q1192" s="18"/>
    </row>
    <row r="1193" spans="17:17">
      <c r="Q1193" s="18"/>
    </row>
    <row r="1194" spans="17:17">
      <c r="Q1194" s="18"/>
    </row>
    <row r="1195" spans="17:17">
      <c r="Q1195" s="18"/>
    </row>
    <row r="1196" spans="17:17">
      <c r="Q1196" s="18"/>
    </row>
    <row r="1197" spans="17:17">
      <c r="Q1197" s="18"/>
    </row>
    <row r="1198" spans="17:17">
      <c r="Q1198" s="18"/>
    </row>
    <row r="1199" spans="17:17">
      <c r="Q1199" s="18"/>
    </row>
    <row r="1200" spans="17:17">
      <c r="Q1200" s="18"/>
    </row>
    <row r="1201" spans="17:17">
      <c r="Q1201" s="18"/>
    </row>
    <row r="1202" spans="17:17">
      <c r="Q1202" s="18"/>
    </row>
    <row r="1203" spans="17:17">
      <c r="Q1203" s="18"/>
    </row>
    <row r="1204" spans="17:17">
      <c r="Q1204" s="18"/>
    </row>
    <row r="1205" spans="17:17">
      <c r="Q1205" s="18"/>
    </row>
    <row r="1206" spans="17:17">
      <c r="Q1206" s="18"/>
    </row>
    <row r="1207" spans="17:17">
      <c r="Q1207" s="18"/>
    </row>
    <row r="1208" spans="17:17">
      <c r="Q1208" s="18"/>
    </row>
    <row r="1209" spans="17:17">
      <c r="Q1209" s="18"/>
    </row>
    <row r="1210" spans="17:17">
      <c r="Q1210" s="18"/>
    </row>
    <row r="1211" spans="17:17">
      <c r="Q1211" s="18"/>
    </row>
    <row r="1212" spans="17:17">
      <c r="Q1212" s="18"/>
    </row>
    <row r="1213" spans="17:17">
      <c r="Q1213" s="18"/>
    </row>
    <row r="1214" spans="17:17">
      <c r="Q1214" s="18"/>
    </row>
    <row r="1215" spans="17:17">
      <c r="Q1215" s="18"/>
    </row>
    <row r="1216" spans="17:17">
      <c r="Q1216" s="18"/>
    </row>
    <row r="1217" spans="17:17">
      <c r="Q1217" s="18"/>
    </row>
    <row r="1218" spans="17:17">
      <c r="Q1218" s="18"/>
    </row>
    <row r="1219" spans="17:17">
      <c r="Q1219" s="18"/>
    </row>
    <row r="1220" spans="17:17">
      <c r="Q1220" s="18"/>
    </row>
    <row r="1221" spans="17:17">
      <c r="Q1221" s="18"/>
    </row>
    <row r="1222" spans="17:17">
      <c r="Q1222" s="18"/>
    </row>
    <row r="1223" spans="17:17">
      <c r="Q1223" s="18"/>
    </row>
    <row r="1224" spans="17:17">
      <c r="Q1224" s="18"/>
    </row>
    <row r="1225" spans="17:17">
      <c r="Q1225" s="18"/>
    </row>
    <row r="1226" spans="17:17">
      <c r="Q1226" s="18"/>
    </row>
    <row r="1227" spans="17:17">
      <c r="Q1227" s="18"/>
    </row>
    <row r="1228" spans="17:17">
      <c r="Q1228" s="18"/>
    </row>
    <row r="1229" spans="17:17">
      <c r="Q1229" s="18"/>
    </row>
    <row r="1230" spans="17:17">
      <c r="Q1230" s="18"/>
    </row>
    <row r="1231" spans="17:17">
      <c r="Q1231" s="18"/>
    </row>
    <row r="1232" spans="17:17">
      <c r="Q1232" s="18"/>
    </row>
    <row r="1233" spans="17:17">
      <c r="Q1233" s="18"/>
    </row>
    <row r="1234" spans="17:17">
      <c r="Q1234" s="18"/>
    </row>
    <row r="1235" spans="17:17">
      <c r="Q1235" s="18"/>
    </row>
    <row r="1236" spans="17:17">
      <c r="Q1236" s="18"/>
    </row>
    <row r="1237" spans="17:17">
      <c r="Q1237" s="18"/>
    </row>
    <row r="1238" spans="17:17">
      <c r="Q1238" s="18"/>
    </row>
    <row r="1239" spans="17:17">
      <c r="Q1239" s="18"/>
    </row>
    <row r="1240" spans="17:17">
      <c r="Q1240" s="18"/>
    </row>
    <row r="1241" spans="17:17">
      <c r="Q1241" s="18"/>
    </row>
    <row r="1242" spans="17:17">
      <c r="Q1242" s="18"/>
    </row>
    <row r="1243" spans="17:17">
      <c r="Q1243" s="18"/>
    </row>
    <row r="1244" spans="17:17">
      <c r="Q1244" s="18"/>
    </row>
    <row r="1245" spans="17:17">
      <c r="Q1245" s="18"/>
    </row>
    <row r="1246" spans="17:17">
      <c r="Q1246" s="18"/>
    </row>
    <row r="1247" spans="17:17">
      <c r="Q1247" s="18"/>
    </row>
    <row r="1248" spans="17:17">
      <c r="Q1248" s="18"/>
    </row>
    <row r="1249" spans="17:17">
      <c r="Q1249" s="18"/>
    </row>
    <row r="1250" spans="17:17">
      <c r="Q1250" s="18"/>
    </row>
    <row r="1251" spans="17:17">
      <c r="Q1251" s="18"/>
    </row>
    <row r="1252" spans="17:17">
      <c r="Q1252" s="18"/>
    </row>
    <row r="1253" spans="17:17">
      <c r="Q1253" s="18"/>
    </row>
    <row r="1254" spans="17:17">
      <c r="Q1254" s="18"/>
    </row>
    <row r="1255" spans="17:17">
      <c r="Q1255" s="18"/>
    </row>
    <row r="1256" spans="17:17">
      <c r="Q1256" s="18"/>
    </row>
    <row r="1257" spans="17:17">
      <c r="Q1257" s="18"/>
    </row>
    <row r="1258" spans="17:17">
      <c r="Q1258" s="18"/>
    </row>
    <row r="1259" spans="17:17">
      <c r="Q1259" s="18"/>
    </row>
    <row r="1260" spans="17:17">
      <c r="Q1260" s="18"/>
    </row>
    <row r="1261" spans="17:17">
      <c r="Q1261" s="18"/>
    </row>
    <row r="1262" spans="17:17">
      <c r="Q1262" s="18"/>
    </row>
    <row r="1263" spans="17:17">
      <c r="Q1263" s="18"/>
    </row>
    <row r="1264" spans="17:17">
      <c r="Q1264" s="18"/>
    </row>
    <row r="1265" spans="17:17">
      <c r="Q1265" s="18"/>
    </row>
    <row r="1266" spans="17:17">
      <c r="Q1266" s="18"/>
    </row>
    <row r="1267" spans="17:17">
      <c r="Q1267" s="18"/>
    </row>
    <row r="1268" spans="17:17">
      <c r="Q1268" s="18"/>
    </row>
    <row r="1269" spans="17:17">
      <c r="Q1269" s="18"/>
    </row>
    <row r="1270" spans="17:17">
      <c r="Q1270" s="18"/>
    </row>
    <row r="1271" spans="17:17">
      <c r="Q1271" s="18"/>
    </row>
    <row r="1272" spans="17:17">
      <c r="Q1272" s="18"/>
    </row>
    <row r="1273" spans="17:17">
      <c r="Q1273" s="18"/>
    </row>
    <row r="1274" spans="17:17">
      <c r="Q1274" s="18"/>
    </row>
    <row r="1275" spans="17:17">
      <c r="Q1275" s="18"/>
    </row>
    <row r="1276" spans="17:17">
      <c r="Q1276" s="18"/>
    </row>
    <row r="1277" spans="17:17">
      <c r="Q1277" s="18"/>
    </row>
    <row r="1278" spans="17:17">
      <c r="Q1278" s="18"/>
    </row>
    <row r="1279" spans="17:17">
      <c r="Q1279" s="18"/>
    </row>
    <row r="1280" spans="17:17">
      <c r="Q1280" s="18"/>
    </row>
    <row r="1281" spans="17:17">
      <c r="Q1281" s="18"/>
    </row>
    <row r="1282" spans="17:17">
      <c r="Q1282" s="18"/>
    </row>
    <row r="1283" spans="17:17">
      <c r="Q1283" s="18"/>
    </row>
    <row r="1284" spans="17:17">
      <c r="Q1284" s="18"/>
    </row>
    <row r="1285" spans="17:17">
      <c r="Q1285" s="18"/>
    </row>
    <row r="1286" spans="17:17">
      <c r="Q1286" s="18"/>
    </row>
    <row r="1287" spans="17:17">
      <c r="Q1287" s="18"/>
    </row>
    <row r="1288" spans="17:17">
      <c r="Q1288" s="18"/>
    </row>
    <row r="1289" spans="17:17">
      <c r="Q1289" s="18"/>
    </row>
    <row r="1290" spans="17:17">
      <c r="Q1290" s="18"/>
    </row>
    <row r="1291" spans="17:17">
      <c r="Q1291" s="18"/>
    </row>
    <row r="1292" spans="17:17">
      <c r="Q1292" s="18"/>
    </row>
    <row r="1293" spans="17:17">
      <c r="Q1293" s="18"/>
    </row>
    <row r="1294" spans="17:17">
      <c r="Q1294" s="18"/>
    </row>
    <row r="1295" spans="17:17">
      <c r="Q1295" s="18"/>
    </row>
    <row r="1296" spans="17:17">
      <c r="Q1296" s="18"/>
    </row>
    <row r="1297" spans="17:17">
      <c r="Q1297" s="18"/>
    </row>
    <row r="1298" spans="17:17">
      <c r="Q1298" s="18"/>
    </row>
    <row r="1299" spans="17:17">
      <c r="Q1299" s="18"/>
    </row>
    <row r="1300" spans="17:17">
      <c r="Q1300" s="18"/>
    </row>
    <row r="1301" spans="17:17">
      <c r="Q1301" s="18"/>
    </row>
    <row r="1302" spans="17:17">
      <c r="Q1302" s="18"/>
    </row>
    <row r="1303" spans="17:17">
      <c r="Q1303" s="18"/>
    </row>
    <row r="1304" spans="17:17">
      <c r="Q1304" s="18"/>
    </row>
    <row r="1305" spans="17:17">
      <c r="Q1305" s="18"/>
    </row>
    <row r="1306" spans="17:17">
      <c r="Q1306" s="18"/>
    </row>
    <row r="1307" spans="17:17">
      <c r="Q1307" s="18"/>
    </row>
    <row r="1308" spans="17:17">
      <c r="Q1308" s="18"/>
    </row>
    <row r="1309" spans="17:17">
      <c r="Q1309" s="18"/>
    </row>
    <row r="1310" spans="17:17">
      <c r="Q1310" s="18"/>
    </row>
    <row r="1311" spans="17:17">
      <c r="Q1311" s="18"/>
    </row>
    <row r="1312" spans="17:17">
      <c r="Q1312" s="18"/>
    </row>
    <row r="1313" spans="17:17">
      <c r="Q1313" s="18"/>
    </row>
    <row r="1314" spans="17:17">
      <c r="Q1314" s="18"/>
    </row>
    <row r="1315" spans="17:17">
      <c r="Q1315" s="18"/>
    </row>
    <row r="1316" spans="17:17">
      <c r="Q1316" s="18"/>
    </row>
    <row r="1317" spans="17:17">
      <c r="Q1317" s="18"/>
    </row>
    <row r="1318" spans="17:17">
      <c r="Q1318" s="18"/>
    </row>
    <row r="1319" spans="17:17">
      <c r="Q1319" s="18"/>
    </row>
    <row r="1320" spans="17:17">
      <c r="Q1320" s="18"/>
    </row>
    <row r="1321" spans="17:17">
      <c r="Q1321" s="18"/>
    </row>
    <row r="1322" spans="17:17">
      <c r="Q1322" s="18"/>
    </row>
    <row r="1323" spans="17:17">
      <c r="Q1323" s="18"/>
    </row>
    <row r="1324" spans="17:17">
      <c r="Q1324" s="18"/>
    </row>
    <row r="1325" spans="17:17">
      <c r="Q1325" s="18"/>
    </row>
    <row r="1326" spans="17:17">
      <c r="Q1326" s="18"/>
    </row>
    <row r="1327" spans="17:17">
      <c r="Q1327" s="18"/>
    </row>
    <row r="1328" spans="17:17">
      <c r="Q1328" s="18"/>
    </row>
    <row r="1329" spans="17:17">
      <c r="Q1329" s="18"/>
    </row>
    <row r="1330" spans="17:17">
      <c r="Q1330" s="18"/>
    </row>
    <row r="1331" spans="17:17">
      <c r="Q1331" s="18"/>
    </row>
    <row r="1332" spans="17:17">
      <c r="Q1332" s="18"/>
    </row>
    <row r="1333" spans="17:17">
      <c r="Q1333" s="18"/>
    </row>
    <row r="1334" spans="17:17">
      <c r="Q1334" s="18"/>
    </row>
    <row r="1335" spans="17:17">
      <c r="Q1335" s="18"/>
    </row>
    <row r="1336" spans="17:17">
      <c r="Q1336" s="18"/>
    </row>
    <row r="1337" spans="17:17">
      <c r="Q1337" s="18"/>
    </row>
    <row r="1338" spans="17:17">
      <c r="Q1338" s="18"/>
    </row>
    <row r="1339" spans="17:17">
      <c r="Q1339" s="18"/>
    </row>
    <row r="1340" spans="17:17">
      <c r="Q1340" s="18"/>
    </row>
    <row r="1341" spans="17:17">
      <c r="Q1341" s="18"/>
    </row>
    <row r="1342" spans="17:17">
      <c r="Q1342" s="18"/>
    </row>
    <row r="1343" spans="17:17">
      <c r="Q1343" s="18"/>
    </row>
    <row r="1344" spans="17:17">
      <c r="Q1344" s="18"/>
    </row>
    <row r="1345" spans="17:17">
      <c r="Q1345" s="18"/>
    </row>
    <row r="1346" spans="17:17">
      <c r="Q1346" s="18"/>
    </row>
    <row r="1347" spans="17:17">
      <c r="Q1347" s="18"/>
    </row>
    <row r="1348" spans="17:17">
      <c r="Q1348" s="18"/>
    </row>
    <row r="1349" spans="17:17">
      <c r="Q1349" s="18"/>
    </row>
    <row r="1350" spans="17:17">
      <c r="Q1350" s="18"/>
    </row>
    <row r="1351" spans="17:17">
      <c r="Q1351" s="18"/>
    </row>
    <row r="1352" spans="17:17">
      <c r="Q1352" s="18"/>
    </row>
    <row r="1353" spans="17:17">
      <c r="Q1353" s="18"/>
    </row>
    <row r="1354" spans="17:17">
      <c r="Q1354" s="18"/>
    </row>
    <row r="1355" spans="17:17">
      <c r="Q1355" s="18"/>
    </row>
    <row r="1356" spans="17:17">
      <c r="Q1356" s="18"/>
    </row>
    <row r="1357" spans="17:17">
      <c r="Q1357" s="18"/>
    </row>
    <row r="1358" spans="17:17">
      <c r="Q1358" s="18"/>
    </row>
    <row r="1359" spans="17:17">
      <c r="Q1359" s="18"/>
    </row>
    <row r="1360" spans="17:17">
      <c r="Q1360" s="18"/>
    </row>
    <row r="1361" spans="17:17">
      <c r="Q1361" s="18"/>
    </row>
    <row r="1362" spans="17:17">
      <c r="Q1362" s="18"/>
    </row>
    <row r="1363" spans="17:17">
      <c r="Q1363" s="18"/>
    </row>
    <row r="1364" spans="17:17">
      <c r="Q1364" s="18"/>
    </row>
    <row r="1365" spans="17:17">
      <c r="Q1365" s="18"/>
    </row>
    <row r="1366" spans="17:17">
      <c r="Q1366" s="18"/>
    </row>
    <row r="1367" spans="17:17">
      <c r="Q1367" s="18"/>
    </row>
    <row r="1368" spans="17:17">
      <c r="Q1368" s="18"/>
    </row>
    <row r="1369" spans="17:17">
      <c r="Q1369" s="18"/>
    </row>
    <row r="1370" spans="17:17">
      <c r="Q1370" s="18"/>
    </row>
    <row r="1371" spans="17:17">
      <c r="Q1371" s="18"/>
    </row>
    <row r="1372" spans="17:17">
      <c r="Q1372" s="18"/>
    </row>
    <row r="1373" spans="17:17">
      <c r="Q1373" s="18"/>
    </row>
    <row r="1374" spans="17:17">
      <c r="Q1374" s="18"/>
    </row>
    <row r="1375" spans="17:17">
      <c r="Q1375" s="18"/>
    </row>
    <row r="1376" spans="17:17">
      <c r="Q1376" s="18"/>
    </row>
    <row r="1377" spans="17:17">
      <c r="Q1377" s="18"/>
    </row>
    <row r="1378" spans="17:17">
      <c r="Q1378" s="18"/>
    </row>
    <row r="1379" spans="17:17">
      <c r="Q1379" s="18"/>
    </row>
    <row r="1380" spans="17:17">
      <c r="Q1380" s="18"/>
    </row>
    <row r="1381" spans="17:17">
      <c r="Q1381" s="18"/>
    </row>
    <row r="1382" spans="17:17">
      <c r="Q1382" s="18"/>
    </row>
    <row r="1383" spans="17:17">
      <c r="Q1383" s="18"/>
    </row>
    <row r="1384" spans="17:17">
      <c r="Q1384" s="18"/>
    </row>
    <row r="1385" spans="17:17">
      <c r="Q1385" s="18"/>
    </row>
    <row r="1386" spans="17:17">
      <c r="Q1386" s="18"/>
    </row>
    <row r="1387" spans="17:17">
      <c r="Q1387" s="18"/>
    </row>
    <row r="1388" spans="17:17">
      <c r="Q1388" s="18"/>
    </row>
    <row r="1389" spans="17:17">
      <c r="Q1389" s="18"/>
    </row>
    <row r="1390" spans="17:17">
      <c r="Q1390" s="18"/>
    </row>
    <row r="1391" spans="17:17">
      <c r="Q1391" s="18"/>
    </row>
    <row r="1392" spans="17:17">
      <c r="Q1392" s="18"/>
    </row>
    <row r="1393" spans="17:17">
      <c r="Q1393" s="18"/>
    </row>
    <row r="1394" spans="17:17">
      <c r="Q1394" s="18"/>
    </row>
    <row r="1395" spans="17:17">
      <c r="Q1395" s="18"/>
    </row>
    <row r="1396" spans="17:17">
      <c r="Q1396" s="18"/>
    </row>
    <row r="1397" spans="17:17">
      <c r="Q1397" s="18"/>
    </row>
    <row r="1398" spans="17:17">
      <c r="Q1398" s="18"/>
    </row>
    <row r="1399" spans="17:17">
      <c r="Q1399" s="18"/>
    </row>
    <row r="1400" spans="17:17">
      <c r="Q1400" s="18"/>
    </row>
    <row r="1401" spans="17:17">
      <c r="Q1401" s="18"/>
    </row>
    <row r="1402" spans="17:17">
      <c r="Q1402" s="18"/>
    </row>
    <row r="1403" spans="17:17">
      <c r="Q1403" s="18"/>
    </row>
    <row r="1404" spans="17:17">
      <c r="Q1404" s="18"/>
    </row>
    <row r="1405" spans="17:17">
      <c r="Q1405" s="18"/>
    </row>
    <row r="1406" spans="17:17">
      <c r="Q1406" s="18"/>
    </row>
    <row r="1407" spans="17:17">
      <c r="Q1407" s="18"/>
    </row>
    <row r="1408" spans="17:17">
      <c r="Q1408" s="18"/>
    </row>
    <row r="1409" spans="17:17">
      <c r="Q1409" s="18"/>
    </row>
    <row r="1410" spans="17:17">
      <c r="Q1410" s="18"/>
    </row>
    <row r="1411" spans="17:17">
      <c r="Q1411" s="18"/>
    </row>
    <row r="1412" spans="17:17">
      <c r="Q1412" s="18"/>
    </row>
    <row r="1413" spans="17:17">
      <c r="Q1413" s="18"/>
    </row>
    <row r="1414" spans="17:17">
      <c r="Q1414" s="18"/>
    </row>
    <row r="1415" spans="17:17">
      <c r="Q1415" s="18"/>
    </row>
    <row r="1416" spans="17:17">
      <c r="Q1416" s="18"/>
    </row>
    <row r="1417" spans="17:17">
      <c r="Q1417" s="18"/>
    </row>
    <row r="1418" spans="17:17">
      <c r="Q1418" s="18"/>
    </row>
    <row r="1419" spans="17:17">
      <c r="Q1419" s="18"/>
    </row>
    <row r="1420" spans="17:17">
      <c r="Q1420" s="18"/>
    </row>
    <row r="1421" spans="17:17">
      <c r="Q1421" s="18"/>
    </row>
    <row r="1422" spans="17:17">
      <c r="Q1422" s="18"/>
    </row>
    <row r="1423" spans="17:17">
      <c r="Q1423" s="18"/>
    </row>
    <row r="1424" spans="17:17">
      <c r="Q1424" s="18"/>
    </row>
    <row r="1425" spans="17:17">
      <c r="Q1425" s="18"/>
    </row>
    <row r="1426" spans="17:17">
      <c r="Q1426" s="18"/>
    </row>
    <row r="1427" spans="17:17">
      <c r="Q1427" s="18"/>
    </row>
    <row r="1428" spans="17:17">
      <c r="Q1428" s="18"/>
    </row>
    <row r="1429" spans="17:17">
      <c r="Q1429" s="18"/>
    </row>
    <row r="1430" spans="17:17">
      <c r="Q1430" s="18"/>
    </row>
    <row r="1431" spans="17:17">
      <c r="Q1431" s="18"/>
    </row>
    <row r="1432" spans="17:17">
      <c r="Q1432" s="18"/>
    </row>
    <row r="1433" spans="17:17">
      <c r="Q1433" s="18"/>
    </row>
    <row r="1434" spans="17:17">
      <c r="Q1434" s="18"/>
    </row>
    <row r="1435" spans="17:17">
      <c r="Q1435" s="18"/>
    </row>
    <row r="1436" spans="17:17">
      <c r="Q1436" s="18"/>
    </row>
    <row r="1437" spans="17:17">
      <c r="Q1437" s="18"/>
    </row>
    <row r="1438" spans="17:17">
      <c r="Q1438" s="18"/>
    </row>
    <row r="1439" spans="17:17">
      <c r="Q1439" s="18"/>
    </row>
    <row r="1440" spans="17:17">
      <c r="Q1440" s="18"/>
    </row>
    <row r="1441" spans="17:17">
      <c r="Q1441" s="18"/>
    </row>
    <row r="1442" spans="17:17">
      <c r="Q1442" s="18"/>
    </row>
    <row r="1443" spans="17:17">
      <c r="Q1443" s="18"/>
    </row>
    <row r="1444" spans="17:17">
      <c r="Q1444" s="18"/>
    </row>
    <row r="1445" spans="17:17">
      <c r="Q1445" s="18"/>
    </row>
    <row r="1446" spans="17:17">
      <c r="Q1446" s="18"/>
    </row>
    <row r="1447" spans="17:17">
      <c r="Q1447" s="18"/>
    </row>
    <row r="1448" spans="17:17">
      <c r="Q1448" s="18"/>
    </row>
    <row r="1449" spans="17:17">
      <c r="Q1449" s="18"/>
    </row>
    <row r="1450" spans="17:17">
      <c r="Q1450" s="18"/>
    </row>
    <row r="1451" spans="17:17">
      <c r="Q1451" s="18"/>
    </row>
    <row r="1452" spans="17:17">
      <c r="Q1452" s="18"/>
    </row>
    <row r="1453" spans="17:17">
      <c r="Q1453" s="18"/>
    </row>
    <row r="1454" spans="17:17">
      <c r="Q1454" s="18"/>
    </row>
    <row r="1455" spans="17:17">
      <c r="Q1455" s="18"/>
    </row>
    <row r="1456" spans="17:17">
      <c r="Q1456" s="18"/>
    </row>
    <row r="1457" spans="17:17">
      <c r="Q1457" s="18"/>
    </row>
    <row r="1458" spans="17:17">
      <c r="Q1458" s="18"/>
    </row>
    <row r="1459" spans="17:17">
      <c r="Q1459" s="18"/>
    </row>
    <row r="1460" spans="17:17">
      <c r="Q1460" s="18"/>
    </row>
    <row r="1461" spans="17:17">
      <c r="Q1461" s="18"/>
    </row>
    <row r="1462" spans="17:17">
      <c r="Q1462" s="18"/>
    </row>
    <row r="1463" spans="17:17">
      <c r="Q1463" s="18"/>
    </row>
    <row r="1464" spans="17:17">
      <c r="Q1464" s="18"/>
    </row>
    <row r="1465" spans="17:17">
      <c r="Q1465" s="18"/>
    </row>
    <row r="1466" spans="17:17">
      <c r="Q1466" s="18"/>
    </row>
    <row r="1467" spans="17:17">
      <c r="Q1467" s="18"/>
    </row>
    <row r="1468" spans="17:17">
      <c r="Q1468" s="18"/>
    </row>
    <row r="1469" spans="17:17">
      <c r="Q1469" s="18"/>
    </row>
    <row r="1470" spans="17:17">
      <c r="Q1470" s="18"/>
    </row>
    <row r="1471" spans="17:17">
      <c r="Q1471" s="18"/>
    </row>
    <row r="1472" spans="17:17">
      <c r="Q1472" s="18"/>
    </row>
    <row r="1473" spans="17:17">
      <c r="Q1473" s="18"/>
    </row>
    <row r="1474" spans="17:17">
      <c r="Q1474" s="18"/>
    </row>
    <row r="1475" spans="17:17">
      <c r="Q1475" s="18"/>
    </row>
    <row r="1476" spans="17:17">
      <c r="Q1476" s="18"/>
    </row>
    <row r="1477" spans="17:17">
      <c r="Q1477" s="18"/>
    </row>
    <row r="1478" spans="17:17">
      <c r="Q1478" s="18"/>
    </row>
    <row r="1479" spans="17:17">
      <c r="Q1479" s="18"/>
    </row>
    <row r="1480" spans="17:17">
      <c r="Q1480" s="18"/>
    </row>
    <row r="1481" spans="17:17">
      <c r="Q1481" s="18"/>
    </row>
    <row r="1482" spans="17:17">
      <c r="Q1482" s="18"/>
    </row>
    <row r="1483" spans="17:17">
      <c r="Q1483" s="18"/>
    </row>
    <row r="1484" spans="17:17">
      <c r="Q1484" s="18"/>
    </row>
    <row r="1485" spans="17:17">
      <c r="Q1485" s="18"/>
    </row>
    <row r="1486" spans="17:17">
      <c r="Q1486" s="18"/>
    </row>
    <row r="1487" spans="17:17">
      <c r="Q1487" s="18"/>
    </row>
    <row r="1488" spans="17:17">
      <c r="Q1488" s="18"/>
    </row>
    <row r="1489" spans="17:17">
      <c r="Q1489" s="18"/>
    </row>
    <row r="1490" spans="17:17">
      <c r="Q1490" s="18"/>
    </row>
    <row r="1491" spans="17:17">
      <c r="Q1491" s="18"/>
    </row>
    <row r="1492" spans="17:17">
      <c r="Q1492" s="18"/>
    </row>
    <row r="1493" spans="17:17">
      <c r="Q1493" s="18"/>
    </row>
    <row r="1494" spans="17:17">
      <c r="Q1494" s="18"/>
    </row>
    <row r="1495" spans="17:17">
      <c r="Q1495" s="18"/>
    </row>
    <row r="1496" spans="17:17">
      <c r="Q1496" s="18"/>
    </row>
    <row r="1497" spans="17:17">
      <c r="Q1497" s="18"/>
    </row>
    <row r="1498" spans="17:17">
      <c r="Q1498" s="18"/>
    </row>
    <row r="1499" spans="17:17">
      <c r="Q1499" s="18"/>
    </row>
    <row r="1500" spans="17:17">
      <c r="Q1500" s="18"/>
    </row>
    <row r="1501" spans="17:17">
      <c r="Q1501" s="18"/>
    </row>
    <row r="1502" spans="17:17">
      <c r="Q1502" s="18"/>
    </row>
    <row r="1503" spans="17:17">
      <c r="Q1503" s="18"/>
    </row>
    <row r="1504" spans="17:17">
      <c r="Q1504" s="18"/>
    </row>
    <row r="1505" spans="17:17">
      <c r="Q1505" s="18"/>
    </row>
    <row r="1506" spans="17:17">
      <c r="Q1506" s="18"/>
    </row>
    <row r="1507" spans="17:17">
      <c r="Q1507" s="18"/>
    </row>
    <row r="1508" spans="17:17">
      <c r="Q1508" s="18"/>
    </row>
    <row r="1509" spans="17:17">
      <c r="Q1509" s="18"/>
    </row>
    <row r="1510" spans="17:17">
      <c r="Q1510" s="18"/>
    </row>
    <row r="1511" spans="17:17">
      <c r="Q1511" s="18"/>
    </row>
    <row r="1512" spans="17:17">
      <c r="Q1512" s="18"/>
    </row>
    <row r="1513" spans="17:17">
      <c r="Q1513" s="18"/>
    </row>
    <row r="1514" spans="17:17">
      <c r="Q1514" s="18"/>
    </row>
    <row r="1515" spans="17:17">
      <c r="Q1515" s="18"/>
    </row>
    <row r="1516" spans="17:17">
      <c r="Q1516" s="18"/>
    </row>
    <row r="1517" spans="17:17">
      <c r="Q1517" s="18"/>
    </row>
    <row r="1518" spans="17:17">
      <c r="Q1518" s="18"/>
    </row>
    <row r="1519" spans="17:17">
      <c r="Q1519" s="18"/>
    </row>
    <row r="1520" spans="17:17">
      <c r="Q1520" s="18"/>
    </row>
    <row r="1521" spans="17:17">
      <c r="Q1521" s="18"/>
    </row>
    <row r="1522" spans="17:17">
      <c r="Q1522" s="18"/>
    </row>
    <row r="1523" spans="17:17">
      <c r="Q1523" s="18"/>
    </row>
    <row r="1524" spans="17:17">
      <c r="Q1524" s="18"/>
    </row>
    <row r="1525" spans="17:17">
      <c r="Q1525" s="18"/>
    </row>
    <row r="1526" spans="17:17">
      <c r="Q1526" s="18"/>
    </row>
    <row r="1527" spans="17:17">
      <c r="Q1527" s="18"/>
    </row>
    <row r="1528" spans="17:17">
      <c r="Q1528" s="18"/>
    </row>
    <row r="1529" spans="17:17">
      <c r="Q1529" s="18"/>
    </row>
    <row r="1530" spans="17:17">
      <c r="Q1530" s="18"/>
    </row>
    <row r="1531" spans="17:17">
      <c r="Q1531" s="18"/>
    </row>
    <row r="1532" spans="17:17">
      <c r="Q1532" s="18"/>
    </row>
    <row r="1533" spans="17:17">
      <c r="Q1533" s="18"/>
    </row>
    <row r="1534" spans="17:17">
      <c r="Q1534" s="18"/>
    </row>
    <row r="1535" spans="17:17">
      <c r="Q1535" s="18"/>
    </row>
    <row r="1536" spans="17:17">
      <c r="Q1536" s="18"/>
    </row>
    <row r="1537" spans="17:17">
      <c r="Q1537" s="18"/>
    </row>
    <row r="1538" spans="17:17">
      <c r="Q1538" s="18"/>
    </row>
    <row r="1539" spans="17:17">
      <c r="Q1539" s="18"/>
    </row>
    <row r="1540" spans="17:17">
      <c r="Q1540" s="18"/>
    </row>
    <row r="1541" spans="17:17">
      <c r="Q1541" s="18"/>
    </row>
    <row r="1542" spans="17:17">
      <c r="Q1542" s="18"/>
    </row>
    <row r="1543" spans="17:17">
      <c r="Q1543" s="18"/>
    </row>
    <row r="1544" spans="17:17">
      <c r="Q1544" s="18"/>
    </row>
    <row r="1545" spans="17:17">
      <c r="Q1545" s="18"/>
    </row>
    <row r="1546" spans="17:17">
      <c r="Q1546" s="18"/>
    </row>
    <row r="1547" spans="17:17">
      <c r="Q1547" s="18"/>
    </row>
    <row r="1548" spans="17:17">
      <c r="Q1548" s="18"/>
    </row>
    <row r="1549" spans="17:17">
      <c r="Q1549" s="18"/>
    </row>
    <row r="1550" spans="17:17">
      <c r="Q1550" s="18"/>
    </row>
    <row r="1551" spans="17:17">
      <c r="Q1551" s="18"/>
    </row>
    <row r="1552" spans="17:17">
      <c r="Q1552" s="18"/>
    </row>
    <row r="1553" spans="17:17">
      <c r="Q1553" s="18"/>
    </row>
    <row r="1554" spans="17:17">
      <c r="Q1554" s="18"/>
    </row>
    <row r="1555" spans="17:17">
      <c r="Q1555" s="18"/>
    </row>
    <row r="1556" spans="17:17">
      <c r="Q1556" s="18"/>
    </row>
    <row r="1557" spans="17:17">
      <c r="Q1557" s="18"/>
    </row>
    <row r="1558" spans="17:17">
      <c r="Q1558" s="18"/>
    </row>
    <row r="1559" spans="17:17">
      <c r="Q1559" s="18"/>
    </row>
    <row r="1560" spans="17:17">
      <c r="Q1560" s="18"/>
    </row>
    <row r="1561" spans="17:17">
      <c r="Q1561" s="18"/>
    </row>
    <row r="1562" spans="17:17">
      <c r="Q1562" s="18"/>
    </row>
    <row r="1563" spans="17:17">
      <c r="Q1563" s="18"/>
    </row>
    <row r="1564" spans="17:17">
      <c r="Q1564" s="18"/>
    </row>
    <row r="1565" spans="17:17">
      <c r="Q1565" s="18"/>
    </row>
    <row r="1566" spans="17:17">
      <c r="Q1566" s="18"/>
    </row>
    <row r="1567" spans="17:17">
      <c r="Q1567" s="18"/>
    </row>
    <row r="1568" spans="17:17">
      <c r="Q1568" s="18"/>
    </row>
    <row r="1569" spans="17:17">
      <c r="Q1569" s="18"/>
    </row>
    <row r="1570" spans="17:17">
      <c r="Q1570" s="18"/>
    </row>
    <row r="1571" spans="17:17">
      <c r="Q1571" s="18"/>
    </row>
    <row r="1572" spans="17:17">
      <c r="Q1572" s="18"/>
    </row>
    <row r="1573" spans="17:17">
      <c r="Q1573" s="18"/>
    </row>
    <row r="1574" spans="17:17">
      <c r="Q1574" s="18"/>
    </row>
    <row r="1575" spans="17:17">
      <c r="Q1575" s="18"/>
    </row>
    <row r="1576" spans="17:17">
      <c r="Q1576" s="18"/>
    </row>
    <row r="1577" spans="17:17">
      <c r="Q1577" s="18"/>
    </row>
    <row r="1578" spans="17:17">
      <c r="Q1578" s="18"/>
    </row>
    <row r="1579" spans="17:17">
      <c r="Q1579" s="18"/>
    </row>
    <row r="1580" spans="17:17">
      <c r="Q1580" s="18"/>
    </row>
    <row r="1581" spans="17:17">
      <c r="Q1581" s="18"/>
    </row>
    <row r="1582" spans="17:17">
      <c r="Q1582" s="18"/>
    </row>
    <row r="1583" spans="17:17">
      <c r="Q1583" s="18"/>
    </row>
    <row r="1584" spans="17:17">
      <c r="Q1584" s="18"/>
    </row>
    <row r="1585" spans="17:17">
      <c r="Q1585" s="18"/>
    </row>
    <row r="1586" spans="17:17">
      <c r="Q1586" s="18"/>
    </row>
    <row r="1587" spans="17:17">
      <c r="Q1587" s="18"/>
    </row>
    <row r="1588" spans="17:17">
      <c r="Q1588" s="18"/>
    </row>
    <row r="1589" spans="17:17">
      <c r="Q1589" s="18"/>
    </row>
    <row r="1590" spans="17:17">
      <c r="Q1590" s="18"/>
    </row>
    <row r="1591" spans="17:17">
      <c r="Q1591" s="18"/>
    </row>
    <row r="1592" spans="17:17">
      <c r="Q1592" s="18"/>
    </row>
    <row r="1593" spans="17:17">
      <c r="Q1593" s="18"/>
    </row>
    <row r="1594" spans="17:17">
      <c r="Q1594" s="18"/>
    </row>
    <row r="1595" spans="17:17">
      <c r="Q1595" s="18"/>
    </row>
    <row r="1596" spans="17:17">
      <c r="Q1596" s="18"/>
    </row>
    <row r="1597" spans="17:17">
      <c r="Q1597" s="18"/>
    </row>
    <row r="1598" spans="17:17">
      <c r="Q1598" s="18"/>
    </row>
    <row r="1599" spans="17:17">
      <c r="Q1599" s="18"/>
    </row>
    <row r="1600" spans="17:17">
      <c r="Q1600" s="18"/>
    </row>
    <row r="1601" spans="17:17">
      <c r="Q1601" s="18"/>
    </row>
    <row r="1602" spans="17:17">
      <c r="Q1602" s="18"/>
    </row>
    <row r="1603" spans="17:17">
      <c r="Q1603" s="18"/>
    </row>
    <row r="1604" spans="17:17">
      <c r="Q1604" s="18"/>
    </row>
    <row r="1605" spans="17:17">
      <c r="Q1605" s="18"/>
    </row>
    <row r="1606" spans="17:17">
      <c r="Q1606" s="18"/>
    </row>
    <row r="1607" spans="17:17">
      <c r="Q1607" s="18"/>
    </row>
    <row r="1608" spans="17:17">
      <c r="Q1608" s="18"/>
    </row>
    <row r="1609" spans="17:17">
      <c r="Q1609" s="18"/>
    </row>
    <row r="1610" spans="17:17">
      <c r="Q1610" s="18"/>
    </row>
    <row r="1611" spans="17:17">
      <c r="Q1611" s="18"/>
    </row>
    <row r="1612" spans="17:17">
      <c r="Q1612" s="18"/>
    </row>
    <row r="1613" spans="17:17">
      <c r="Q1613" s="18"/>
    </row>
    <row r="1614" spans="17:17">
      <c r="Q1614" s="18"/>
    </row>
    <row r="1615" spans="17:17">
      <c r="Q1615" s="18"/>
    </row>
    <row r="1616" spans="17:17">
      <c r="Q1616" s="18"/>
    </row>
    <row r="1617" spans="17:17">
      <c r="Q1617" s="18"/>
    </row>
    <row r="1618" spans="17:17">
      <c r="Q1618" s="18"/>
    </row>
    <row r="1619" spans="17:17">
      <c r="Q1619" s="18"/>
    </row>
    <row r="1620" spans="17:17">
      <c r="Q1620" s="18"/>
    </row>
    <row r="1621" spans="17:17">
      <c r="Q1621" s="18"/>
    </row>
    <row r="1622" spans="17:17">
      <c r="Q1622" s="18"/>
    </row>
    <row r="1623" spans="17:17">
      <c r="Q1623" s="18"/>
    </row>
    <row r="1624" spans="17:17">
      <c r="Q1624" s="18"/>
    </row>
    <row r="1625" spans="17:17">
      <c r="Q1625" s="18"/>
    </row>
    <row r="1626" spans="17:17">
      <c r="Q1626" s="18"/>
    </row>
    <row r="1627" spans="17:17">
      <c r="Q1627" s="18"/>
    </row>
    <row r="1628" spans="17:17">
      <c r="Q1628" s="18"/>
    </row>
    <row r="1629" spans="17:17">
      <c r="Q1629" s="18"/>
    </row>
    <row r="1630" spans="17:17">
      <c r="Q1630" s="18"/>
    </row>
    <row r="1631" spans="17:17">
      <c r="Q1631" s="18"/>
    </row>
    <row r="1632" spans="17:17">
      <c r="Q1632" s="18"/>
    </row>
    <row r="1633" spans="17:17">
      <c r="Q1633" s="18"/>
    </row>
    <row r="1634" spans="17:17">
      <c r="Q1634" s="18"/>
    </row>
    <row r="1635" spans="17:17">
      <c r="Q1635" s="18"/>
    </row>
    <row r="1636" spans="17:17">
      <c r="Q1636" s="18"/>
    </row>
    <row r="1637" spans="17:17">
      <c r="Q1637" s="18"/>
    </row>
    <row r="1638" spans="17:17">
      <c r="Q1638" s="18"/>
    </row>
    <row r="1639" spans="17:17">
      <c r="Q1639" s="18"/>
    </row>
    <row r="1640" spans="17:17">
      <c r="Q1640" s="18"/>
    </row>
    <row r="1641" spans="17:17">
      <c r="Q1641" s="18"/>
    </row>
    <row r="1642" spans="17:17">
      <c r="Q1642" s="18"/>
    </row>
    <row r="1643" spans="17:17">
      <c r="Q1643" s="18"/>
    </row>
    <row r="1644" spans="17:17">
      <c r="Q1644" s="18"/>
    </row>
    <row r="1645" spans="17:17">
      <c r="Q1645" s="18"/>
    </row>
    <row r="1646" spans="17:17">
      <c r="Q1646" s="18"/>
    </row>
    <row r="1647" spans="17:17">
      <c r="Q1647" s="18"/>
    </row>
    <row r="1648" spans="17:17">
      <c r="Q1648" s="18"/>
    </row>
    <row r="1649" spans="17:17">
      <c r="Q1649" s="18"/>
    </row>
    <row r="1650" spans="17:17">
      <c r="Q1650" s="18"/>
    </row>
    <row r="1651" spans="17:17">
      <c r="Q1651" s="18"/>
    </row>
    <row r="1652" spans="17:17">
      <c r="Q1652" s="18"/>
    </row>
    <row r="1653" spans="17:17">
      <c r="Q1653" s="18"/>
    </row>
    <row r="1654" spans="17:17">
      <c r="Q1654" s="18"/>
    </row>
    <row r="1655" spans="17:17">
      <c r="Q1655" s="18"/>
    </row>
    <row r="1656" spans="17:17">
      <c r="Q1656" s="18"/>
    </row>
    <row r="1657" spans="17:17">
      <c r="Q1657" s="18"/>
    </row>
    <row r="1658" spans="17:17">
      <c r="Q1658" s="18"/>
    </row>
    <row r="1659" spans="17:17">
      <c r="Q1659" s="18"/>
    </row>
    <row r="1660" spans="17:17">
      <c r="Q1660" s="18"/>
    </row>
    <row r="1661" spans="17:17">
      <c r="Q1661" s="18"/>
    </row>
    <row r="1662" spans="17:17">
      <c r="Q1662" s="18"/>
    </row>
    <row r="1663" spans="17:17">
      <c r="Q1663" s="18"/>
    </row>
    <row r="1664" spans="17:17">
      <c r="Q1664" s="18"/>
    </row>
    <row r="1665" spans="17:17">
      <c r="Q1665" s="18"/>
    </row>
    <row r="1666" spans="17:17">
      <c r="Q1666" s="18"/>
    </row>
    <row r="1667" spans="17:17">
      <c r="Q1667" s="18"/>
    </row>
    <row r="1668" spans="17:17">
      <c r="Q1668" s="18"/>
    </row>
    <row r="1669" spans="17:17">
      <c r="Q1669" s="18"/>
    </row>
    <row r="1670" spans="17:17">
      <c r="Q1670" s="18"/>
    </row>
    <row r="1671" spans="17:17">
      <c r="Q1671" s="18"/>
    </row>
    <row r="1672" spans="17:17">
      <c r="Q1672" s="18"/>
    </row>
    <row r="1673" spans="17:17">
      <c r="Q1673" s="18"/>
    </row>
    <row r="1674" spans="17:17">
      <c r="Q1674" s="18"/>
    </row>
    <row r="1675" spans="17:17">
      <c r="Q1675" s="18"/>
    </row>
    <row r="1676" spans="17:17">
      <c r="Q1676" s="18"/>
    </row>
    <row r="1677" spans="17:17">
      <c r="Q1677" s="18"/>
    </row>
    <row r="1678" spans="17:17">
      <c r="Q1678" s="18"/>
    </row>
    <row r="1679" spans="17:17">
      <c r="Q1679" s="18"/>
    </row>
    <row r="1680" spans="17:17">
      <c r="Q1680" s="18"/>
    </row>
    <row r="1681" spans="17:17">
      <c r="Q1681" s="18"/>
    </row>
    <row r="1682" spans="17:17">
      <c r="Q1682" s="18"/>
    </row>
    <row r="1683" spans="17:17">
      <c r="Q1683" s="18"/>
    </row>
    <row r="1684" spans="17:17">
      <c r="Q1684" s="18"/>
    </row>
    <row r="1685" spans="17:17">
      <c r="Q1685" s="18"/>
    </row>
    <row r="1686" spans="17:17">
      <c r="Q1686" s="18"/>
    </row>
    <row r="1687" spans="17:17">
      <c r="Q1687" s="18"/>
    </row>
    <row r="1688" spans="17:17">
      <c r="Q1688" s="18"/>
    </row>
    <row r="1689" spans="17:17">
      <c r="Q1689" s="18"/>
    </row>
    <row r="1690" spans="17:17">
      <c r="Q1690" s="18"/>
    </row>
    <row r="1691" spans="17:17">
      <c r="Q1691" s="18"/>
    </row>
    <row r="1692" spans="17:17">
      <c r="Q1692" s="18"/>
    </row>
    <row r="1693" spans="17:17">
      <c r="Q1693" s="18"/>
    </row>
    <row r="1694" spans="17:17">
      <c r="Q1694" s="18"/>
    </row>
    <row r="1695" spans="17:17">
      <c r="Q1695" s="18"/>
    </row>
    <row r="1696" spans="17:17">
      <c r="Q1696" s="18"/>
    </row>
    <row r="1697" spans="17:17">
      <c r="Q1697" s="18"/>
    </row>
    <row r="1698" spans="17:17">
      <c r="Q1698" s="18"/>
    </row>
    <row r="1699" spans="17:17">
      <c r="Q1699" s="18"/>
    </row>
    <row r="1700" spans="17:17">
      <c r="Q1700" s="18"/>
    </row>
    <row r="1701" spans="17:17">
      <c r="Q1701" s="18"/>
    </row>
    <row r="1702" spans="17:17">
      <c r="Q1702" s="18"/>
    </row>
    <row r="1703" spans="17:17">
      <c r="Q1703" s="18"/>
    </row>
    <row r="1704" spans="17:17">
      <c r="Q1704" s="18"/>
    </row>
    <row r="1705" spans="17:17">
      <c r="Q1705" s="18"/>
    </row>
    <row r="1706" spans="17:17">
      <c r="Q1706" s="18"/>
    </row>
    <row r="1707" spans="17:17">
      <c r="Q1707" s="18"/>
    </row>
    <row r="1708" spans="17:17">
      <c r="Q1708" s="18"/>
    </row>
    <row r="1709" spans="17:17">
      <c r="Q1709" s="18"/>
    </row>
    <row r="1710" spans="17:17">
      <c r="Q1710" s="18"/>
    </row>
    <row r="1711" spans="17:17">
      <c r="Q1711" s="18"/>
    </row>
    <row r="1712" spans="17:17">
      <c r="Q1712" s="18"/>
    </row>
    <row r="1713" spans="17:17">
      <c r="Q1713" s="18"/>
    </row>
    <row r="1714" spans="17:17">
      <c r="Q1714" s="18"/>
    </row>
    <row r="1715" spans="17:17">
      <c r="Q1715" s="18"/>
    </row>
    <row r="1716" spans="17:17">
      <c r="Q1716" s="18"/>
    </row>
    <row r="1717" spans="17:17">
      <c r="Q1717" s="18"/>
    </row>
    <row r="1718" spans="17:17">
      <c r="Q1718" s="18"/>
    </row>
    <row r="1719" spans="17:17">
      <c r="Q1719" s="18"/>
    </row>
    <row r="1720" spans="17:17">
      <c r="Q1720" s="18"/>
    </row>
    <row r="1721" spans="17:17">
      <c r="Q1721" s="18"/>
    </row>
    <row r="1722" spans="17:17">
      <c r="Q1722" s="18"/>
    </row>
    <row r="1723" spans="17:17">
      <c r="Q1723" s="18"/>
    </row>
    <row r="1724" spans="17:17">
      <c r="Q1724" s="18"/>
    </row>
    <row r="1725" spans="17:17">
      <c r="Q1725" s="18"/>
    </row>
    <row r="1726" spans="17:17">
      <c r="Q1726" s="18"/>
    </row>
    <row r="1727" spans="17:17">
      <c r="Q1727" s="18"/>
    </row>
    <row r="1728" spans="17:17">
      <c r="Q1728" s="18"/>
    </row>
    <row r="1729" spans="17:17">
      <c r="Q1729" s="18"/>
    </row>
    <row r="1730" spans="17:17">
      <c r="Q1730" s="18"/>
    </row>
    <row r="1731" spans="17:17">
      <c r="Q1731" s="18"/>
    </row>
    <row r="1732" spans="17:17">
      <c r="Q1732" s="18"/>
    </row>
    <row r="1733" spans="17:17">
      <c r="Q1733" s="18"/>
    </row>
    <row r="1734" spans="17:17">
      <c r="Q1734" s="18"/>
    </row>
    <row r="1735" spans="17:17">
      <c r="Q1735" s="18"/>
    </row>
    <row r="1736" spans="17:17">
      <c r="Q1736" s="18"/>
    </row>
    <row r="1737" spans="17:17">
      <c r="Q1737" s="18"/>
    </row>
    <row r="1738" spans="17:17">
      <c r="Q1738" s="18"/>
    </row>
    <row r="1739" spans="17:17">
      <c r="Q1739" s="18"/>
    </row>
    <row r="1740" spans="17:17">
      <c r="Q1740" s="18"/>
    </row>
    <row r="1741" spans="17:17">
      <c r="Q1741" s="18"/>
    </row>
    <row r="1742" spans="17:17">
      <c r="Q1742" s="18"/>
    </row>
    <row r="1743" spans="17:17">
      <c r="Q1743" s="18"/>
    </row>
    <row r="1744" spans="17:17">
      <c r="Q1744" s="18"/>
    </row>
    <row r="1745" spans="17:17">
      <c r="Q1745" s="18"/>
    </row>
    <row r="1746" spans="17:17">
      <c r="Q1746" s="18"/>
    </row>
    <row r="1747" spans="17:17">
      <c r="Q1747" s="18"/>
    </row>
    <row r="1748" spans="17:17">
      <c r="Q1748" s="18"/>
    </row>
    <row r="1749" spans="17:17">
      <c r="Q1749" s="18"/>
    </row>
    <row r="1750" spans="17:17">
      <c r="Q1750" s="18"/>
    </row>
    <row r="1751" spans="17:17">
      <c r="Q1751" s="18"/>
    </row>
    <row r="1752" spans="17:17">
      <c r="Q1752" s="18"/>
    </row>
    <row r="1753" spans="17:17">
      <c r="Q1753" s="18"/>
    </row>
    <row r="1754" spans="17:17">
      <c r="Q1754" s="18"/>
    </row>
    <row r="1755" spans="17:17">
      <c r="Q1755" s="18"/>
    </row>
    <row r="1756" spans="17:17">
      <c r="Q1756" s="18"/>
    </row>
    <row r="1757" spans="17:17">
      <c r="Q1757" s="18"/>
    </row>
    <row r="1758" spans="17:17">
      <c r="Q1758" s="18"/>
    </row>
    <row r="1759" spans="17:17">
      <c r="Q1759" s="18"/>
    </row>
    <row r="1760" spans="17:17">
      <c r="Q1760" s="18"/>
    </row>
    <row r="1761" spans="17:17">
      <c r="Q1761" s="18"/>
    </row>
    <row r="1762" spans="17:17">
      <c r="Q1762" s="18"/>
    </row>
    <row r="1763" spans="17:17">
      <c r="Q1763" s="18"/>
    </row>
    <row r="1764" spans="17:17">
      <c r="Q1764" s="18"/>
    </row>
    <row r="1765" spans="17:17">
      <c r="Q1765" s="18"/>
    </row>
    <row r="1766" spans="17:17">
      <c r="Q1766" s="18"/>
    </row>
    <row r="1767" spans="17:17">
      <c r="Q1767" s="18"/>
    </row>
    <row r="1768" spans="17:17">
      <c r="Q1768" s="18"/>
    </row>
    <row r="1769" spans="17:17">
      <c r="Q1769" s="18"/>
    </row>
    <row r="1770" spans="17:17">
      <c r="Q1770" s="18"/>
    </row>
    <row r="1771" spans="17:17">
      <c r="Q1771" s="18"/>
    </row>
    <row r="1772" spans="17:17">
      <c r="Q1772" s="18"/>
    </row>
    <row r="1773" spans="17:17">
      <c r="Q1773" s="18"/>
    </row>
    <row r="1774" spans="17:17">
      <c r="Q1774" s="18"/>
    </row>
    <row r="1775" spans="17:17">
      <c r="Q1775" s="18"/>
    </row>
    <row r="1776" spans="17:17">
      <c r="Q1776" s="18"/>
    </row>
    <row r="1777" spans="17:17">
      <c r="Q1777" s="18"/>
    </row>
    <row r="1778" spans="17:17">
      <c r="Q1778" s="18"/>
    </row>
    <row r="1779" spans="17:17">
      <c r="Q1779" s="18"/>
    </row>
    <row r="1780" spans="17:17">
      <c r="Q1780" s="18"/>
    </row>
    <row r="1781" spans="17:17">
      <c r="Q1781" s="18"/>
    </row>
    <row r="1782" spans="17:17">
      <c r="Q1782" s="18"/>
    </row>
    <row r="1783" spans="17:17">
      <c r="Q1783" s="18"/>
    </row>
    <row r="1784" spans="17:17">
      <c r="Q1784" s="18"/>
    </row>
    <row r="1785" spans="17:17">
      <c r="Q1785" s="18"/>
    </row>
    <row r="1786" spans="17:17">
      <c r="Q1786" s="18"/>
    </row>
    <row r="1787" spans="17:17">
      <c r="Q1787" s="18"/>
    </row>
    <row r="1788" spans="17:17">
      <c r="Q1788" s="18"/>
    </row>
    <row r="1789" spans="17:17">
      <c r="Q1789" s="18"/>
    </row>
    <row r="1790" spans="17:17">
      <c r="Q1790" s="18"/>
    </row>
    <row r="1791" spans="17:17">
      <c r="Q1791" s="18"/>
    </row>
    <row r="1792" spans="17:17">
      <c r="Q1792" s="18"/>
    </row>
    <row r="1793" spans="17:17">
      <c r="Q1793" s="18"/>
    </row>
    <row r="1794" spans="17:17">
      <c r="Q1794" s="18"/>
    </row>
    <row r="1795" spans="17:17">
      <c r="Q1795" s="18"/>
    </row>
    <row r="1796" spans="17:17">
      <c r="Q1796" s="18"/>
    </row>
    <row r="1797" spans="17:17">
      <c r="Q1797" s="18"/>
    </row>
    <row r="1798" spans="17:17">
      <c r="Q1798" s="18"/>
    </row>
    <row r="1799" spans="17:17">
      <c r="Q1799" s="18"/>
    </row>
    <row r="1800" spans="17:17">
      <c r="Q1800" s="18"/>
    </row>
    <row r="1801" spans="17:17">
      <c r="Q1801" s="18"/>
    </row>
    <row r="1802" spans="17:17">
      <c r="Q1802" s="18"/>
    </row>
    <row r="1803" spans="17:17">
      <c r="Q1803" s="18"/>
    </row>
    <row r="1804" spans="17:17">
      <c r="Q1804" s="18"/>
    </row>
    <row r="1805" spans="17:17">
      <c r="Q1805" s="18"/>
    </row>
    <row r="1806" spans="17:17">
      <c r="Q1806" s="18"/>
    </row>
    <row r="1807" spans="17:17">
      <c r="Q1807" s="18"/>
    </row>
    <row r="1808" spans="17:17">
      <c r="Q1808" s="18"/>
    </row>
    <row r="1809" spans="17:17">
      <c r="Q1809" s="18"/>
    </row>
    <row r="1810" spans="17:17">
      <c r="Q1810" s="18"/>
    </row>
    <row r="1811" spans="17:17">
      <c r="Q1811" s="18"/>
    </row>
    <row r="1812" spans="17:17">
      <c r="Q1812" s="18"/>
    </row>
    <row r="1813" spans="17:17">
      <c r="Q1813" s="18"/>
    </row>
    <row r="1814" spans="17:17">
      <c r="Q1814" s="18"/>
    </row>
    <row r="1815" spans="17:17">
      <c r="Q1815" s="18"/>
    </row>
    <row r="1816" spans="17:17">
      <c r="Q1816" s="18"/>
    </row>
    <row r="1817" spans="17:17">
      <c r="Q1817" s="18"/>
    </row>
    <row r="1818" spans="17:17">
      <c r="Q1818" s="18"/>
    </row>
    <row r="1819" spans="17:17">
      <c r="Q1819" s="18"/>
    </row>
    <row r="1820" spans="17:17">
      <c r="Q1820" s="18"/>
    </row>
    <row r="1821" spans="17:17">
      <c r="Q1821" s="18"/>
    </row>
    <row r="1822" spans="17:17">
      <c r="Q1822" s="18"/>
    </row>
    <row r="1823" spans="17:17">
      <c r="Q1823" s="18"/>
    </row>
    <row r="1824" spans="17:17">
      <c r="Q1824" s="18"/>
    </row>
    <row r="1825" spans="17:17">
      <c r="Q1825" s="18"/>
    </row>
    <row r="1826" spans="17:17">
      <c r="Q1826" s="18"/>
    </row>
    <row r="1827" spans="17:17">
      <c r="Q1827" s="18"/>
    </row>
    <row r="1828" spans="17:17">
      <c r="Q1828" s="18"/>
    </row>
    <row r="1829" spans="17:17">
      <c r="Q1829" s="18"/>
    </row>
    <row r="1830" spans="17:17">
      <c r="Q1830" s="18"/>
    </row>
    <row r="1831" spans="17:17">
      <c r="Q1831" s="18"/>
    </row>
    <row r="1832" spans="17:17">
      <c r="Q1832" s="18"/>
    </row>
    <row r="1833" spans="17:17">
      <c r="Q1833" s="18"/>
    </row>
    <row r="1834" spans="17:17">
      <c r="Q1834" s="18"/>
    </row>
    <row r="1835" spans="17:17">
      <c r="Q1835" s="18"/>
    </row>
    <row r="1836" spans="17:17">
      <c r="Q1836" s="18"/>
    </row>
    <row r="1837" spans="17:17">
      <c r="Q1837" s="18"/>
    </row>
    <row r="1838" spans="17:17">
      <c r="Q1838" s="18"/>
    </row>
    <row r="1839" spans="17:17">
      <c r="Q1839" s="18"/>
    </row>
    <row r="1840" spans="17:17">
      <c r="Q1840" s="18"/>
    </row>
    <row r="1841" spans="17:17">
      <c r="Q1841" s="18"/>
    </row>
    <row r="1842" spans="17:17">
      <c r="Q1842" s="18"/>
    </row>
    <row r="1843" spans="17:17">
      <c r="Q1843" s="18"/>
    </row>
    <row r="1844" spans="17:17">
      <c r="Q1844" s="18"/>
    </row>
    <row r="1845" spans="17:17">
      <c r="Q1845" s="18"/>
    </row>
    <row r="1846" spans="17:17">
      <c r="Q1846" s="18"/>
    </row>
    <row r="1847" spans="17:17">
      <c r="Q1847" s="18"/>
    </row>
    <row r="1848" spans="17:17">
      <c r="Q1848" s="18"/>
    </row>
    <row r="1849" spans="17:17">
      <c r="Q1849" s="18"/>
    </row>
    <row r="1850" spans="17:17">
      <c r="Q1850" s="18"/>
    </row>
    <row r="1851" spans="17:17">
      <c r="Q1851" s="18"/>
    </row>
    <row r="1852" spans="17:17">
      <c r="Q1852" s="18"/>
    </row>
    <row r="1853" spans="17:17">
      <c r="Q1853" s="18"/>
    </row>
    <row r="1854" spans="17:17">
      <c r="Q1854" s="18"/>
    </row>
    <row r="1855" spans="17:17">
      <c r="Q1855" s="18"/>
    </row>
    <row r="1856" spans="17:17">
      <c r="Q1856" s="18"/>
    </row>
    <row r="1857" spans="17:17">
      <c r="Q1857" s="18"/>
    </row>
    <row r="1858" spans="17:17">
      <c r="Q1858" s="18"/>
    </row>
    <row r="1859" spans="17:17">
      <c r="Q1859" s="18"/>
    </row>
    <row r="1860" spans="17:17">
      <c r="Q1860" s="18"/>
    </row>
    <row r="1861" spans="17:17">
      <c r="Q1861" s="18"/>
    </row>
    <row r="1862" spans="17:17">
      <c r="Q1862" s="18"/>
    </row>
    <row r="1863" spans="17:17">
      <c r="Q1863" s="18"/>
    </row>
    <row r="1864" spans="17:17">
      <c r="Q1864" s="18"/>
    </row>
    <row r="1865" spans="17:17">
      <c r="Q1865" s="18"/>
    </row>
    <row r="1866" spans="17:17">
      <c r="Q1866" s="18"/>
    </row>
    <row r="1867" spans="17:17">
      <c r="Q1867" s="18"/>
    </row>
    <row r="1868" spans="17:17">
      <c r="Q1868" s="18"/>
    </row>
    <row r="1869" spans="17:17">
      <c r="Q1869" s="18"/>
    </row>
    <row r="1870" spans="17:17">
      <c r="Q1870" s="18"/>
    </row>
    <row r="1871" spans="17:17">
      <c r="Q1871" s="18"/>
    </row>
    <row r="1872" spans="17:17">
      <c r="Q1872" s="18"/>
    </row>
    <row r="1873" spans="17:17">
      <c r="Q1873" s="18"/>
    </row>
    <row r="1874" spans="17:17">
      <c r="Q1874" s="18"/>
    </row>
    <row r="1875" spans="17:17">
      <c r="Q1875" s="18"/>
    </row>
    <row r="1876" spans="17:17">
      <c r="Q1876" s="18"/>
    </row>
    <row r="1877" spans="17:17">
      <c r="Q1877" s="18"/>
    </row>
    <row r="1878" spans="17:17">
      <c r="Q1878" s="18"/>
    </row>
    <row r="1879" spans="17:17">
      <c r="Q1879" s="18"/>
    </row>
    <row r="1880" spans="17:17">
      <c r="Q1880" s="18"/>
    </row>
    <row r="1881" spans="17:17">
      <c r="Q1881" s="18"/>
    </row>
    <row r="1882" spans="17:17">
      <c r="Q1882" s="18"/>
    </row>
    <row r="1883" spans="17:17">
      <c r="Q1883" s="18"/>
    </row>
    <row r="1884" spans="17:17">
      <c r="Q1884" s="18"/>
    </row>
    <row r="1885" spans="17:17">
      <c r="Q1885" s="18"/>
    </row>
    <row r="1886" spans="17:17">
      <c r="Q1886" s="18"/>
    </row>
    <row r="1887" spans="17:17">
      <c r="Q1887" s="18"/>
    </row>
    <row r="1888" spans="17:17">
      <c r="Q1888" s="18"/>
    </row>
    <row r="1889" spans="17:17">
      <c r="Q1889" s="18"/>
    </row>
    <row r="1890" spans="17:17">
      <c r="Q1890" s="18"/>
    </row>
    <row r="1891" spans="17:17">
      <c r="Q1891" s="18"/>
    </row>
    <row r="1892" spans="17:17">
      <c r="Q1892" s="18"/>
    </row>
    <row r="1893" spans="17:17">
      <c r="Q1893" s="18"/>
    </row>
    <row r="1894" spans="17:17">
      <c r="Q1894" s="18"/>
    </row>
    <row r="1895" spans="17:17">
      <c r="Q1895" s="18"/>
    </row>
    <row r="1896" spans="17:17">
      <c r="Q1896" s="18"/>
    </row>
    <row r="1897" spans="17:17">
      <c r="Q1897" s="18"/>
    </row>
    <row r="1898" spans="17:17">
      <c r="Q1898" s="18"/>
    </row>
    <row r="1899" spans="17:17">
      <c r="Q1899" s="18"/>
    </row>
    <row r="1900" spans="17:17">
      <c r="Q1900" s="18"/>
    </row>
    <row r="1901" spans="17:17">
      <c r="Q1901" s="18"/>
    </row>
    <row r="1902" spans="17:17">
      <c r="Q1902" s="18"/>
    </row>
    <row r="1903" spans="17:17">
      <c r="Q1903" s="18"/>
    </row>
    <row r="1904" spans="17:17">
      <c r="Q1904" s="18"/>
    </row>
    <row r="1905" spans="17:17">
      <c r="Q1905" s="18"/>
    </row>
    <row r="1906" spans="17:17">
      <c r="Q1906" s="18"/>
    </row>
    <row r="1907" spans="17:17">
      <c r="Q1907" s="18"/>
    </row>
    <row r="1908" spans="17:17">
      <c r="Q1908" s="18"/>
    </row>
    <row r="1909" spans="17:17">
      <c r="Q1909" s="18"/>
    </row>
    <row r="1910" spans="17:17">
      <c r="Q1910" s="18"/>
    </row>
    <row r="1911" spans="17:17">
      <c r="Q1911" s="18"/>
    </row>
    <row r="1912" spans="17:17">
      <c r="Q1912" s="18"/>
    </row>
    <row r="1913" spans="17:17">
      <c r="Q1913" s="18"/>
    </row>
    <row r="1914" spans="17:17">
      <c r="Q1914" s="18"/>
    </row>
    <row r="1915" spans="17:17">
      <c r="Q1915" s="18"/>
    </row>
    <row r="1916" spans="17:17">
      <c r="Q1916" s="18"/>
    </row>
    <row r="1917" spans="17:17">
      <c r="Q1917" s="18"/>
    </row>
    <row r="1918" spans="17:17">
      <c r="Q1918" s="18"/>
    </row>
    <row r="1919" spans="17:17">
      <c r="Q1919" s="18"/>
    </row>
    <row r="1920" spans="17:17">
      <c r="Q1920" s="18"/>
    </row>
    <row r="1921" spans="17:17">
      <c r="Q1921" s="18"/>
    </row>
    <row r="1922" spans="17:17">
      <c r="Q1922" s="18"/>
    </row>
    <row r="1923" spans="17:17">
      <c r="Q1923" s="18"/>
    </row>
    <row r="1924" spans="17:17">
      <c r="Q1924" s="18"/>
    </row>
    <row r="1925" spans="17:17">
      <c r="Q1925" s="18"/>
    </row>
    <row r="1926" spans="17:17">
      <c r="Q1926" s="18"/>
    </row>
    <row r="1927" spans="17:17">
      <c r="Q1927" s="18"/>
    </row>
    <row r="1928" spans="17:17">
      <c r="Q1928" s="18"/>
    </row>
    <row r="1929" spans="17:17">
      <c r="Q1929" s="18"/>
    </row>
    <row r="1930" spans="17:17">
      <c r="Q1930" s="18"/>
    </row>
    <row r="1931" spans="17:17">
      <c r="Q1931" s="18"/>
    </row>
    <row r="1932" spans="17:17">
      <c r="Q1932" s="18"/>
    </row>
    <row r="1933" spans="17:17">
      <c r="Q1933" s="18"/>
    </row>
    <row r="1934" spans="17:17">
      <c r="Q1934" s="18"/>
    </row>
    <row r="1935" spans="17:17">
      <c r="Q1935" s="18"/>
    </row>
    <row r="1936" spans="17:17">
      <c r="Q1936" s="18"/>
    </row>
    <row r="1937" spans="17:17">
      <c r="Q1937" s="18"/>
    </row>
    <row r="1938" spans="17:17">
      <c r="Q1938" s="18"/>
    </row>
    <row r="1939" spans="17:17">
      <c r="Q1939" s="18"/>
    </row>
    <row r="1940" spans="17:17">
      <c r="Q1940" s="18"/>
    </row>
    <row r="1941" spans="17:17">
      <c r="Q1941" s="18"/>
    </row>
    <row r="1942" spans="17:17">
      <c r="Q1942" s="18"/>
    </row>
    <row r="1943" spans="17:17">
      <c r="Q1943" s="18"/>
    </row>
    <row r="1944" spans="17:17">
      <c r="Q1944" s="18"/>
    </row>
    <row r="1945" spans="17:17">
      <c r="Q1945" s="18"/>
    </row>
    <row r="1946" spans="17:17">
      <c r="Q1946" s="18"/>
    </row>
    <row r="1947" spans="17:17">
      <c r="Q1947" s="18"/>
    </row>
    <row r="1948" spans="17:17">
      <c r="Q1948" s="18"/>
    </row>
    <row r="1949" spans="17:17">
      <c r="Q1949" s="18"/>
    </row>
    <row r="1950" spans="17:17">
      <c r="Q1950" s="18"/>
    </row>
    <row r="1951" spans="17:17">
      <c r="Q1951" s="18"/>
    </row>
    <row r="1952" spans="17:17">
      <c r="Q1952" s="18"/>
    </row>
    <row r="1953" spans="17:17">
      <c r="Q1953" s="18"/>
    </row>
    <row r="1954" spans="17:17">
      <c r="Q1954" s="18"/>
    </row>
    <row r="1955" spans="17:17">
      <c r="Q1955" s="18"/>
    </row>
    <row r="1956" spans="17:17">
      <c r="Q1956" s="18"/>
    </row>
    <row r="1957" spans="17:17">
      <c r="Q1957" s="18"/>
    </row>
    <row r="1958" spans="17:17">
      <c r="Q1958" s="18"/>
    </row>
    <row r="1959" spans="17:17">
      <c r="Q1959" s="18"/>
    </row>
    <row r="1960" spans="17:17">
      <c r="Q1960" s="18"/>
    </row>
    <row r="1961" spans="17:17">
      <c r="Q1961" s="18"/>
    </row>
    <row r="1962" spans="17:17">
      <c r="Q1962" s="18"/>
    </row>
    <row r="1963" spans="17:17">
      <c r="Q1963" s="18"/>
    </row>
    <row r="1964" spans="17:17">
      <c r="Q1964" s="18"/>
    </row>
    <row r="1965" spans="17:17">
      <c r="Q1965" s="18"/>
    </row>
    <row r="1966" spans="17:17">
      <c r="Q1966" s="18"/>
    </row>
    <row r="1967" spans="17:17">
      <c r="Q1967" s="18"/>
    </row>
    <row r="1968" spans="17:17">
      <c r="Q1968" s="18"/>
    </row>
    <row r="1969" spans="17:17">
      <c r="Q1969" s="18"/>
    </row>
    <row r="1970" spans="17:17">
      <c r="Q1970" s="18"/>
    </row>
    <row r="1971" spans="17:17">
      <c r="Q1971" s="18"/>
    </row>
    <row r="1972" spans="17:17">
      <c r="Q1972" s="18"/>
    </row>
    <row r="1973" spans="17:17">
      <c r="Q1973" s="18"/>
    </row>
    <row r="1974" spans="17:17">
      <c r="Q1974" s="18"/>
    </row>
    <row r="1975" spans="17:17">
      <c r="Q1975" s="18"/>
    </row>
    <row r="1976" spans="17:17">
      <c r="Q1976" s="18"/>
    </row>
    <row r="1977" spans="17:17">
      <c r="Q1977" s="18"/>
    </row>
    <row r="1978" spans="17:17">
      <c r="Q1978" s="18"/>
    </row>
    <row r="1979" spans="17:17">
      <c r="Q1979" s="18"/>
    </row>
    <row r="1980" spans="17:17">
      <c r="Q1980" s="18"/>
    </row>
    <row r="1981" spans="17:17">
      <c r="Q1981" s="18"/>
    </row>
    <row r="1982" spans="17:17">
      <c r="Q1982" s="18"/>
    </row>
    <row r="1983" spans="17:17">
      <c r="Q1983" s="18"/>
    </row>
    <row r="1984" spans="17:17">
      <c r="Q1984" s="18"/>
    </row>
    <row r="1985" spans="17:17">
      <c r="Q1985" s="18"/>
    </row>
    <row r="1986" spans="17:17">
      <c r="Q1986" s="18"/>
    </row>
    <row r="1987" spans="17:17">
      <c r="Q1987" s="18"/>
    </row>
    <row r="1988" spans="17:17">
      <c r="Q1988" s="18"/>
    </row>
    <row r="1989" spans="17:17">
      <c r="Q1989" s="18"/>
    </row>
    <row r="1990" spans="17:17">
      <c r="Q1990" s="18"/>
    </row>
    <row r="1991" spans="17:17">
      <c r="Q1991" s="18"/>
    </row>
    <row r="1992" spans="17:17">
      <c r="Q1992" s="18"/>
    </row>
    <row r="1993" spans="17:17">
      <c r="Q1993" s="18"/>
    </row>
    <row r="1994" spans="17:17">
      <c r="Q1994" s="18"/>
    </row>
    <row r="1995" spans="17:17">
      <c r="Q1995" s="18"/>
    </row>
    <row r="1996" spans="17:17">
      <c r="Q1996" s="18"/>
    </row>
    <row r="1997" spans="17:17">
      <c r="Q1997" s="18"/>
    </row>
    <row r="1998" spans="17:17">
      <c r="Q1998" s="18"/>
    </row>
    <row r="1999" spans="17:17">
      <c r="Q1999" s="18"/>
    </row>
    <row r="2000" spans="17:17">
      <c r="Q2000" s="18"/>
    </row>
    <row r="2001" spans="17:17">
      <c r="Q2001" s="18"/>
    </row>
    <row r="2002" spans="17:17">
      <c r="Q2002" s="18"/>
    </row>
    <row r="2003" spans="17:17">
      <c r="Q2003" s="18"/>
    </row>
    <row r="2004" spans="17:17">
      <c r="Q2004" s="18"/>
    </row>
    <row r="2005" spans="17:17">
      <c r="Q2005" s="18"/>
    </row>
    <row r="2006" spans="17:17">
      <c r="Q2006" s="18"/>
    </row>
    <row r="2007" spans="17:17">
      <c r="Q2007" s="18"/>
    </row>
    <row r="2008" spans="17:17">
      <c r="Q2008" s="18"/>
    </row>
    <row r="2009" spans="17:17">
      <c r="Q2009" s="18"/>
    </row>
    <row r="2010" spans="17:17">
      <c r="Q2010" s="18"/>
    </row>
    <row r="2011" spans="17:17">
      <c r="Q2011" s="18"/>
    </row>
    <row r="2012" spans="17:17">
      <c r="Q2012" s="18"/>
    </row>
    <row r="2013" spans="17:17">
      <c r="Q2013" s="18"/>
    </row>
    <row r="2014" spans="17:17">
      <c r="Q2014" s="18"/>
    </row>
    <row r="2015" spans="17:17">
      <c r="Q2015" s="18"/>
    </row>
    <row r="2016" spans="17:17">
      <c r="Q2016" s="18"/>
    </row>
    <row r="2017" spans="17:17">
      <c r="Q2017" s="18"/>
    </row>
    <row r="2018" spans="17:17">
      <c r="Q2018" s="18"/>
    </row>
    <row r="2019" spans="17:17">
      <c r="Q2019" s="18"/>
    </row>
    <row r="2020" spans="17:17">
      <c r="Q2020" s="18"/>
    </row>
    <row r="2021" spans="17:17">
      <c r="Q2021" s="18"/>
    </row>
    <row r="2022" spans="17:17">
      <c r="Q2022" s="18"/>
    </row>
    <row r="2023" spans="17:17">
      <c r="Q2023" s="18"/>
    </row>
    <row r="2024" spans="17:17">
      <c r="Q2024" s="18"/>
    </row>
    <row r="2025" spans="17:17">
      <c r="Q2025" s="18"/>
    </row>
    <row r="2026" spans="17:17">
      <c r="Q2026" s="18"/>
    </row>
    <row r="2027" spans="17:17">
      <c r="Q2027" s="18"/>
    </row>
    <row r="2028" spans="17:17">
      <c r="Q2028" s="18"/>
    </row>
    <row r="2029" spans="17:17">
      <c r="Q2029" s="18"/>
    </row>
    <row r="2030" spans="17:17">
      <c r="Q2030" s="18"/>
    </row>
    <row r="2031" spans="17:17">
      <c r="Q2031" s="18"/>
    </row>
    <row r="2032" spans="17:17">
      <c r="Q2032" s="18"/>
    </row>
    <row r="2033" spans="17:17">
      <c r="Q2033" s="18"/>
    </row>
    <row r="2034" spans="17:17">
      <c r="Q2034" s="18"/>
    </row>
    <row r="2035" spans="17:17">
      <c r="Q2035" s="18"/>
    </row>
    <row r="2036" spans="17:17">
      <c r="Q2036" s="18"/>
    </row>
    <row r="2037" spans="17:17">
      <c r="Q2037" s="18"/>
    </row>
    <row r="2038" spans="17:17">
      <c r="Q2038" s="18"/>
    </row>
    <row r="2039" spans="17:17">
      <c r="Q2039" s="18"/>
    </row>
    <row r="2040" spans="17:17">
      <c r="Q2040" s="18"/>
    </row>
    <row r="2041" spans="17:17">
      <c r="Q2041" s="18"/>
    </row>
    <row r="2042" spans="17:17">
      <c r="Q2042" s="18"/>
    </row>
    <row r="2043" spans="17:17">
      <c r="Q2043" s="18"/>
    </row>
    <row r="2044" spans="17:17">
      <c r="Q2044" s="18"/>
    </row>
    <row r="2045" spans="17:17">
      <c r="Q2045" s="18"/>
    </row>
    <row r="2046" spans="17:17">
      <c r="Q2046" s="18"/>
    </row>
    <row r="2047" spans="17:17">
      <c r="Q2047" s="18"/>
    </row>
    <row r="2048" spans="17:17">
      <c r="Q2048" s="18"/>
    </row>
    <row r="2049" spans="17:17">
      <c r="Q2049" s="18"/>
    </row>
    <row r="2050" spans="17:17">
      <c r="Q2050" s="18"/>
    </row>
    <row r="2051" spans="17:17">
      <c r="Q2051" s="18"/>
    </row>
    <row r="2052" spans="17:17">
      <c r="Q2052" s="18"/>
    </row>
    <row r="2053" spans="17:17">
      <c r="Q2053" s="18"/>
    </row>
    <row r="2054" spans="17:17">
      <c r="Q2054" s="18"/>
    </row>
    <row r="2055" spans="17:17">
      <c r="Q2055" s="18"/>
    </row>
    <row r="2056" spans="17:17">
      <c r="Q2056" s="18"/>
    </row>
    <row r="2057" spans="17:17">
      <c r="Q2057" s="18"/>
    </row>
    <row r="2058" spans="17:17">
      <c r="Q2058" s="18"/>
    </row>
    <row r="2059" spans="17:17">
      <c r="Q2059" s="18"/>
    </row>
    <row r="2060" spans="17:17">
      <c r="Q2060" s="18"/>
    </row>
    <row r="2061" spans="17:17">
      <c r="Q2061" s="18"/>
    </row>
    <row r="2062" spans="17:17">
      <c r="Q2062" s="18"/>
    </row>
    <row r="2063" spans="17:17">
      <c r="Q2063" s="18"/>
    </row>
    <row r="2064" spans="17:17">
      <c r="Q2064" s="18"/>
    </row>
  </sheetData>
  <mergeCells count="123">
    <mergeCell ref="C58:F58"/>
    <mergeCell ref="H58:K58"/>
    <mergeCell ref="G63:X63"/>
    <mergeCell ref="C55:F55"/>
    <mergeCell ref="H55:K55"/>
    <mergeCell ref="C56:F56"/>
    <mergeCell ref="H56:K56"/>
    <mergeCell ref="C57:F57"/>
    <mergeCell ref="H57:K57"/>
    <mergeCell ref="J51:K51"/>
    <mergeCell ref="C52:F52"/>
    <mergeCell ref="C53:F53"/>
    <mergeCell ref="H53:K53"/>
    <mergeCell ref="C54:F54"/>
    <mergeCell ref="H54:K54"/>
    <mergeCell ref="C47:F47"/>
    <mergeCell ref="N47:Q52"/>
    <mergeCell ref="C48:F48"/>
    <mergeCell ref="H48:K48"/>
    <mergeCell ref="C49:F49"/>
    <mergeCell ref="H49:K49"/>
    <mergeCell ref="C50:F50"/>
    <mergeCell ref="H50:K50"/>
    <mergeCell ref="C51:F51"/>
    <mergeCell ref="H51:I51"/>
    <mergeCell ref="C43:F43"/>
    <mergeCell ref="N43:Q46"/>
    <mergeCell ref="C44:F44"/>
    <mergeCell ref="H44:K44"/>
    <mergeCell ref="C45:F45"/>
    <mergeCell ref="H45:K45"/>
    <mergeCell ref="C46:F46"/>
    <mergeCell ref="H46:K46"/>
    <mergeCell ref="C40:F40"/>
    <mergeCell ref="H40:K40"/>
    <mergeCell ref="C41:F41"/>
    <mergeCell ref="H41:K41"/>
    <mergeCell ref="M41:Q41"/>
    <mergeCell ref="C42:F42"/>
    <mergeCell ref="H42:K42"/>
    <mergeCell ref="N42:Q42"/>
    <mergeCell ref="M33:Q33"/>
    <mergeCell ref="C34:F34"/>
    <mergeCell ref="M34:Q39"/>
    <mergeCell ref="C35:F35"/>
    <mergeCell ref="C36:F36"/>
    <mergeCell ref="H36:K36"/>
    <mergeCell ref="C37:F37"/>
    <mergeCell ref="C38:F38"/>
    <mergeCell ref="C39:F39"/>
    <mergeCell ref="G26:H26"/>
    <mergeCell ref="J26:K26"/>
    <mergeCell ref="G30:I30"/>
    <mergeCell ref="J30:K30"/>
    <mergeCell ref="G31:I31"/>
    <mergeCell ref="J31:K31"/>
    <mergeCell ref="C33:F33"/>
    <mergeCell ref="H33:K33"/>
    <mergeCell ref="G27:I27"/>
    <mergeCell ref="J27:K27"/>
    <mergeCell ref="G28:H28"/>
    <mergeCell ref="J28:K28"/>
    <mergeCell ref="G29:H29"/>
    <mergeCell ref="J29:K29"/>
    <mergeCell ref="G25:I25"/>
    <mergeCell ref="J25:K25"/>
    <mergeCell ref="C10:D10"/>
    <mergeCell ref="E10:I10"/>
    <mergeCell ref="J10:K10"/>
    <mergeCell ref="L10:Q10"/>
    <mergeCell ref="C16:D16"/>
    <mergeCell ref="E16:I16"/>
    <mergeCell ref="J16:K16"/>
    <mergeCell ref="L16:Q16"/>
    <mergeCell ref="C17:I17"/>
    <mergeCell ref="J17:K17"/>
    <mergeCell ref="L17:Q17"/>
    <mergeCell ref="C13:F13"/>
    <mergeCell ref="C14:D14"/>
    <mergeCell ref="E14:I14"/>
    <mergeCell ref="J14:K14"/>
    <mergeCell ref="L14:Q14"/>
    <mergeCell ref="C15:D15"/>
    <mergeCell ref="E15:I15"/>
    <mergeCell ref="E12:I12"/>
    <mergeCell ref="J12:K12"/>
    <mergeCell ref="L12:Q12"/>
    <mergeCell ref="J15:K15"/>
    <mergeCell ref="C6:F6"/>
    <mergeCell ref="J6:K6"/>
    <mergeCell ref="C7:F7"/>
    <mergeCell ref="J7:K7"/>
    <mergeCell ref="L7:Q7"/>
    <mergeCell ref="C8:D8"/>
    <mergeCell ref="J8:K8"/>
    <mergeCell ref="L8:Q8"/>
    <mergeCell ref="C11:D11"/>
    <mergeCell ref="E11:I11"/>
    <mergeCell ref="J11:K11"/>
    <mergeCell ref="L11:Q11"/>
    <mergeCell ref="C9:D9"/>
    <mergeCell ref="E9:I9"/>
    <mergeCell ref="J9:K9"/>
    <mergeCell ref="L9:Q9"/>
    <mergeCell ref="E2:G2"/>
    <mergeCell ref="M2:N2"/>
    <mergeCell ref="M3:N3"/>
    <mergeCell ref="G4:H4"/>
    <mergeCell ref="C5:D5"/>
    <mergeCell ref="F5:G5"/>
    <mergeCell ref="H5:I5"/>
    <mergeCell ref="J5:K5"/>
    <mergeCell ref="L5:Q5"/>
    <mergeCell ref="L15:Q15"/>
    <mergeCell ref="C12:D12"/>
    <mergeCell ref="N24:Q24"/>
    <mergeCell ref="E20:G20"/>
    <mergeCell ref="N20:Q20"/>
    <mergeCell ref="N21:Q21"/>
    <mergeCell ref="E21:G21"/>
    <mergeCell ref="E22:G22"/>
    <mergeCell ref="E23:G23"/>
    <mergeCell ref="E24:G24"/>
  </mergeCells>
  <dataValidations count="6">
    <dataValidation type="list" allowBlank="1" showInputMessage="1" showErrorMessage="1" errorTitle="Program Name" error="Select the program/country name from the list. Update the list if necessary." sqref="C8" xr:uid="{00000000-0002-0000-0000-000000000000}">
      <formula1>"AFGHANISTAN, BANGLADESH, CAMBODIA, CHINA, INDIA, INDONESIA, LAOS, MYANMAR, NEPAL, PAKISTAN, PHILIPPINES, SRI-LANKA, THAILAND, VIETNAM"</formula1>
    </dataValidation>
    <dataValidation type="list" allowBlank="1" showInputMessage="1" showErrorMessage="1" errorTitle="ISO Country Code - 3 Digit" error="Select the proper ISO 3 digit country code." sqref="M2:N2" xr:uid="{00000000-0002-0000-0000-000001000000}">
      <formula1>"AFG,BGD,KHM,CHN,IND,IDN,LAO,MMR,NPL,PAK,PHL,LKA,THA,VNM"</formula1>
    </dataValidation>
    <dataValidation type="list" allowBlank="1" showInputMessage="1" showErrorMessage="1" errorTitle="Year (yyyy)" error="Type in proper format" sqref="O2" xr:uid="{00000000-0002-0000-0000-000002000000}">
      <formula1>"2020,2021,2022,2023,2024,2025"</formula1>
    </dataValidation>
    <dataValidation allowBlank="1" showInputMessage="1" showErrorMessage="1" errorTitle="choix du type de document" error="cliquez sur la flèche à coté de la cellule_x000a_puis sélectionnez une ligne de la liste" sqref="L3 E2" xr:uid="{00000000-0002-0000-0000-000003000000}"/>
    <dataValidation allowBlank="1" showInputMessage="1" sqref="F24 E21:E24 G22:G24" xr:uid="{00000000-0002-0000-0000-000004000000}"/>
    <dataValidation allowBlank="1" showInputMessage="1" showErrorMessage="1" errorTitle="warning" error="Be careful about the " sqref="I21:I24" xr:uid="{DB4FEE21-EFB3-4270-8D61-3BA685C44587}"/>
  </dataValidations>
  <printOptions horizontalCentered="1" verticalCentered="1"/>
  <pageMargins left="0.51181102362204722" right="0.51181102362204722" top="0.51181102362204722" bottom="0.51181102362204722" header="0.23622047244094491" footer="0.23622047244094491"/>
  <pageSetup paperSize="9" scale="39" fitToHeight="0" orientation="landscape" r:id="rId1"/>
  <headerFooter alignWithMargins="0">
    <oddHeader>&amp;RUpdated on 02/06/2020</oddHeader>
    <oddFooter>&amp;L&amp;A&amp;C&amp;BHANDICAP INTERNATIONAL Confidential&amp;B&amp;RPage &amp;P</oddFooter>
  </headerFooter>
  <rowBreaks count="1" manualBreakCount="1">
    <brk id="31" min="1" max="17" man="1"/>
  </rowBreaks>
  <colBreaks count="1" manualBreakCount="1">
    <brk id="6"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6783c34-34ec-4799-b586-40806659370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910C45B984864882E002EAF26C19BA" ma:contentTypeVersion="16" ma:contentTypeDescription="Crée un document." ma:contentTypeScope="" ma:versionID="207f759f954ea568091fbcc8aaba1342">
  <xsd:schema xmlns:xsd="http://www.w3.org/2001/XMLSchema" xmlns:xs="http://www.w3.org/2001/XMLSchema" xmlns:p="http://schemas.microsoft.com/office/2006/metadata/properties" xmlns:ns3="feed494a-b876-41ee-8f4f-6fe938eb7985" xmlns:ns4="b6783c34-34ec-4799-b586-408066593701" targetNamespace="http://schemas.microsoft.com/office/2006/metadata/properties" ma:root="true" ma:fieldsID="7521a9dbfeae1e8443e74f9342295807" ns3:_="" ns4:_="">
    <xsd:import namespace="feed494a-b876-41ee-8f4f-6fe938eb7985"/>
    <xsd:import namespace="b6783c34-34ec-4799-b586-40806659370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ed494a-b876-41ee-8f4f-6fe938eb7985"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SharingHintHash" ma:index="10" nillable="true" ma:displayName="Partage du hachage d’indicateu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783c34-34ec-4799-b586-40806659370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B1654-EDC2-434F-8AD4-3E7A45CA5FF8}"/>
</file>

<file path=customXml/itemProps2.xml><?xml version="1.0" encoding="utf-8"?>
<ds:datastoreItem xmlns:ds="http://schemas.openxmlformats.org/officeDocument/2006/customXml" ds:itemID="{95A22BA7-9217-47BE-BA16-22758D220875}"/>
</file>

<file path=customXml/itemProps3.xml><?xml version="1.0" encoding="utf-8"?>
<ds:datastoreItem xmlns:ds="http://schemas.openxmlformats.org/officeDocument/2006/customXml" ds:itemID="{A1AC18B0-37A4-46D5-B31E-7C81C6E353A0}"/>
</file>

<file path=docProps/app.xml><?xml version="1.0" encoding="utf-8"?>
<Properties xmlns="http://schemas.openxmlformats.org/officeDocument/2006/extended-properties" xmlns:vt="http://schemas.openxmlformats.org/officeDocument/2006/docPropsVTypes">
  <Application>Microsoft Excel Online</Application>
  <Manager/>
  <Company>HANDICAP INTERNATIONAL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Abdullah SARABI</dc:creator>
  <cp:keywords/>
  <dc:description/>
  <cp:lastModifiedBy>Tom FIDELIS</cp:lastModifiedBy>
  <cp:revision/>
  <dcterms:created xsi:type="dcterms:W3CDTF">2021-12-21T07:42:28Z</dcterms:created>
  <dcterms:modified xsi:type="dcterms:W3CDTF">2025-01-12T07:46:33Z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0x010100AA910C45B984864882E002EAF26C19BA</vt:lpwstr>
  </property>
</Properties>
</file>