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GHor HCFs/Pasaband/"/>
    </mc:Choice>
  </mc:AlternateContent>
  <xr:revisionPtr revIDLastSave="2" documentId="8_{CB4ABD5C-CFE4-4A68-861C-3A66DDD29581}" xr6:coauthVersionLast="47" xr6:coauthVersionMax="47" xr10:uidLastSave="{229F60E9-FB10-4204-A647-1613F5CF9742}"/>
  <bookViews>
    <workbookView xWindow="-110" yWindow="-110" windowWidth="19420" windowHeight="10300" xr2:uid="{34B5B908-6596-48A6-BBAC-8AFFD1E5499A}"/>
  </bookViews>
  <sheets>
    <sheet name="Micsellaneous-MRF" sheetId="6" r:id="rId1"/>
  </sheets>
  <definedNames>
    <definedName name="_xlnm.Print_Area" localSheetId="0">'Micsellaneous-MRF'!$A$1:$F$108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6" l="1"/>
  <c r="F90" i="6"/>
  <c r="F7"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17" i="6"/>
  <c r="F16" i="6"/>
  <c r="F13" i="6"/>
  <c r="F11" i="6"/>
  <c r="F12" i="6"/>
  <c r="F14" i="6"/>
  <c r="F15" i="6"/>
  <c r="F18" i="6"/>
  <c r="F19" i="6"/>
  <c r="F20" i="6"/>
  <c r="F21" i="6"/>
  <c r="F22" i="6"/>
  <c r="F23" i="6"/>
  <c r="F24" i="6"/>
  <c r="F25" i="6"/>
  <c r="F26" i="6"/>
  <c r="F27" i="6"/>
  <c r="F28" i="6"/>
  <c r="F8" i="6"/>
  <c r="F9" i="6"/>
  <c r="F10" i="6"/>
  <c r="F91" i="6" l="1"/>
</calcChain>
</file>

<file path=xl/sharedStrings.xml><?xml version="1.0" encoding="utf-8"?>
<sst xmlns="http://schemas.openxmlformats.org/spreadsheetml/2006/main" count="188" uniqueCount="123">
  <si>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</si>
  <si>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</si>
  <si>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</si>
  <si>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</si>
  <si>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</si>
  <si>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</si>
  <si>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</si>
  <si>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</si>
  <si>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</si>
  <si>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</si>
  <si>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</si>
  <si>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</si>
  <si>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</si>
  <si>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</si>
  <si>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</si>
  <si>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</si>
  <si>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</si>
  <si>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</si>
  <si>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</si>
  <si>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 xml:space="preserve">Sand (specification as per SOW)  including transportation to site of the project </t>
  </si>
  <si>
    <t xml:space="preserve">Gravel (specification as per SOW)  including transportation to site of the project </t>
  </si>
  <si>
    <t>tile (specification as per SOW) including transportation to site of project  20x20cm</t>
  </si>
  <si>
    <t xml:space="preserve">Wire 1 mm سیم جستی یک ملی </t>
  </si>
  <si>
    <t>Total transportation cost of material on site( Powered Water Supply Network accessories, Building fixtures,..)</t>
  </si>
  <si>
    <t>MD</t>
  </si>
  <si>
    <t>Lumsum</t>
  </si>
  <si>
    <t>m</t>
  </si>
  <si>
    <t>pc</t>
  </si>
  <si>
    <t>set</t>
  </si>
  <si>
    <t>m2</t>
  </si>
  <si>
    <t>Total Amount in Afghani - DDP Ghor Province (Inclusive of tax):</t>
  </si>
  <si>
    <t>M2</t>
  </si>
  <si>
    <t>M3</t>
  </si>
  <si>
    <t>ceramic  (specification as per SOW) including transportation to site of the project  50x50cm</t>
  </si>
  <si>
    <t>M</t>
  </si>
  <si>
    <t>Skilled labor for( Site preparation, Excavation and Demolition on Hard surfaces, Stone Masonry work, PCC work, RCC work, Steel working, plastering, Tile and ceramic  works,...)</t>
  </si>
  <si>
    <t>Brick (specification as per SOW)  including transportation to site of project(Size, 22*11*7cm )</t>
  </si>
  <si>
    <t>PCS</t>
  </si>
  <si>
    <t>Fuse box include 4 Fuse (Rana Power Solutions,  or equivalent quality)</t>
  </si>
  <si>
    <t>Fuse for W/C(Rana Power Solutions,  or equivalent quality)</t>
  </si>
  <si>
    <t>Socket or power  outlet for W/C (Rana Power Solutions,  or equivalent quality)quality)</t>
  </si>
  <si>
    <t>power swich for W/C(Rana Power Solutions,  or equivalent quality)</t>
  </si>
  <si>
    <t>PVC pipe  dia 8'' (class C) bar 9(Rana Power Solutions,  or equivalent quality)</t>
  </si>
  <si>
    <t>PVC filter pipe  dia 8" (class C)  Bar 9(Rana Power Solutions,  or equivalent quality)</t>
  </si>
  <si>
    <t>Glue for pipes connection(Rana Power Solutions,  or equivalent quality)</t>
  </si>
  <si>
    <t>Screw for PVC pipe and filter connection(Rana Power Solutions,  or equivalent quality)</t>
  </si>
  <si>
    <t>box</t>
  </si>
  <si>
    <t>Gravel(size 3 - 6 mm) for gravel pack</t>
  </si>
  <si>
    <t>Soil (clay) for filling around PVC pipe over the gravel pack</t>
  </si>
  <si>
    <t>Clay seal</t>
  </si>
  <si>
    <t xml:space="preserve">Casing net to prevent sand into the well for three casing </t>
  </si>
  <si>
    <t>Pipe (PE1 Inch/32mm (PE100, PN16)(as per AWM Solar Water Pumping System Planner PDF file)</t>
  </si>
  <si>
    <t xml:space="preserve">Isogam (Sharq isoqam) </t>
  </si>
  <si>
    <t>Electrical Wire for New latrine (Rana Power Solutions,  or equivalent quality)</t>
  </si>
  <si>
    <t>High quality lamp for W/C(Rana Power Solutions,  or equivalent quality)</t>
  </si>
  <si>
    <t>no</t>
  </si>
  <si>
    <t xml:space="preserve">Sun boiler 200 litter capacity with high quality from Alnor company </t>
  </si>
  <si>
    <t>GI  pipe 2 inch with high quality metal and installation on site</t>
  </si>
  <si>
    <t>Lock with 50 cm chain</t>
  </si>
  <si>
    <t>m3</t>
  </si>
  <si>
    <t>Rehabilitation and Development Works for the Healthcare Facilities in Nawrak Village, Pasaband District, Ghor province.</t>
  </si>
  <si>
    <t>Well drilling with a drilling machine (dai of well 12inch)Each drilled strata depth should be noted and soil
sample should be kept in a sample box separately,well, cleaning and development, pump tes.</t>
  </si>
  <si>
    <t xml:space="preserve"> Unskilled labor for( Site preparation, Excavation and Demolition on Hard and soft  surfaces, Backfilling, Stone Masonry work, PCC work, RCC work, Steel working, plastering, Tile and ceramic  works,Site Cleaning after completion of Construction ...)</t>
  </si>
  <si>
    <t xml:space="preserve"> Installation cost of All systems (UPVC door and window, SHC building, Toilets fixtures equipment, Bore well fixtures and equipment,  Powered Water Supply Network accessories including bore well, Plumbing works inside and outside of Buildings and toilets, Electrical Wire and LED lighting for New latrines, fences and GI pipe for the boundary of incinerator area )</t>
  </si>
  <si>
    <t>Shuttering(Well apron,Incinerator slab and beams)</t>
  </si>
  <si>
    <t xml:space="preserve">Cement (Qayen)  </t>
  </si>
  <si>
    <t xml:space="preserve">RCC Rings (dia 90 cm high 40cm) for Septict drain water pit,dug well for septic tank including transportation </t>
  </si>
  <si>
    <t>RCC covering Slab for Pit (dia 1.2) with ventilation pipe</t>
  </si>
  <si>
    <t>Steel bar 10 mm(khan steel) سیخ ګول به قطر 10 ملی متر(خان استیل )</t>
  </si>
  <si>
    <t>door for latrines (UPVC made in Turkey) size (70x210cm)</t>
  </si>
  <si>
    <t>Eastern toilet (size 58x46 cm, material : Ceramic ) (Made In Iran)  or high quality avalible in Afghanistan market</t>
  </si>
  <si>
    <t>western toilet (stand toilet) (materials: porcelain/vitreous china, ergonomic design, comfort height, elongated bowl, dual flush (1.28 GPF or less), WaterSense certified, quiet flush, easy-to-clean, soft-close seat, medium size) (Made In Iran)  or high quality avalible in Afghanistan market</t>
  </si>
  <si>
    <t>Floor Drain((Made In Iran)  or high quality avalible in Afghanistan market</t>
  </si>
  <si>
    <t>Hand Washing Sink with stand (Ceramic Wash Basin,  Sink Style
Single Bowl,Solid Surface Freestanding Hand Wash Basin )((Made In Iran)  or high quality avalible in Afghanistan market</t>
  </si>
  <si>
    <t>Flexible Supply tube((Made In Iran)  or high quality avalible in Afghanistan market</t>
  </si>
  <si>
    <t>Brass Shutoff valve 0.5 inch ((Made In Iran)  or high quality avalible in Afghanistan market</t>
  </si>
  <si>
    <t>metallich Paper hunger((Made In Iran)  or high quality avalible in Afghanistan market</t>
  </si>
  <si>
    <t>Brass Angle Cock with brass mulsim shower set((Made In Iran)  or high quality avalible in Afghanistan market</t>
  </si>
  <si>
    <t>Flush Tanks set  (Material: Plastic Pvc, Color White, Typ dual Flush, 6 liters capacity best quality) ((Made In Iran)  or high quality avalible in Afghanistan market</t>
  </si>
  <si>
    <t>Brass Mixing Valve for Hand Washing Sinks ((Made In Iran)  or high quality avalible in Afghanistan market</t>
  </si>
  <si>
    <t>Brass Mixing Valve for Toilets washing pipe ((Made In Iran)  or high quality avalible in Afghanistan market</t>
  </si>
  <si>
    <t>Mirror (40x60 cm) and Shelves((Made In Iran)  or high quality avalible in Afghanistan market</t>
  </si>
  <si>
    <t>Bath shower with accessories of shower</t>
  </si>
  <si>
    <t>Mixing valve for  head shower with accessories(stand head pipe…)</t>
  </si>
  <si>
    <t>PE  1 inch Valves for Stand Taps ((Made In Iran)  or high quality avalible in Afghanistan market</t>
  </si>
  <si>
    <t xml:space="preserve">Electric submersible pump ITALY (PEDROLLO 4SR2/13 1HP 0.75Kw 110V) one phase </t>
  </si>
  <si>
    <t>Motor Cable(4*4mm2)(as per AWM Solar Water Pumping System Planner PDF file)</t>
  </si>
  <si>
    <t>Float switch (Mechanical)(as per AWM Solar Water Pumping System Planner PDF file)</t>
  </si>
  <si>
    <t>Safety rope (plastic)(as per AWM Solar Water Pumping System Planner PDF file)</t>
  </si>
  <si>
    <t>Cable splice kit (IP68)(as per AWM Solar Water Pumping System Planner PDF file)</t>
  </si>
  <si>
    <t>Well probe sensors(Electronic)(as per AWM Solar Water Pumping System Planner PDF file)</t>
  </si>
  <si>
    <t>Pump fitings(Poly ethylene)(as per AWM Solar Water Pumping System Planner PDF file)</t>
  </si>
  <si>
    <t>Cable 2*1.5mm2(For sensors)(as per AWM Solar Water Pumping System Planner PDF file)</t>
  </si>
  <si>
    <t>PVC Pipe Size 4" PN 6 - Class B(Made In Iran)  or high quality avalible in Afghanistan market</t>
  </si>
  <si>
    <t>PVC Pipe size 3" PN 6 - Class B(Made In Iran)  or high quality avalible in Afghanistan market</t>
  </si>
  <si>
    <t>Hot Dipped Galvanized Steel Pipe ـSCHEDUAL-40  _Round Shape_ IS 4711_1 inch</t>
  </si>
  <si>
    <t>SOCKET-hot-dipped galvanized_1inch</t>
  </si>
  <si>
    <t>ELBOW_90 DEGREE-hot-dipped galvanized-INSIDE SCREW_ 1inch</t>
  </si>
  <si>
    <t>Conver to GI 1 inch iron to PPR 32mm _Female  adapter -PN10PE100</t>
  </si>
  <si>
    <t xml:space="preserve">Plastic sheet for covering glass wool </t>
  </si>
  <si>
    <t xml:space="preserve"> Taps push button (High qulaity 100 %Brass )  (1 inch)</t>
  </si>
  <si>
    <t>PLASTIC TAPE (NAWAR TEFLOON)</t>
  </si>
  <si>
    <t>PPR Pipe size 25mm PN 25(Made In Iran)  or high quality avalible in Afghanistan market</t>
  </si>
  <si>
    <t>PPR Pipe size 1" PN 25(Made In Iran)  or high quality avalible in Afghanistan market</t>
  </si>
  <si>
    <t xml:space="preserve"> PVC P-trip 2" PN 6 - Class B(Made In Iran)  or high quality avalible in Afghanistan market</t>
  </si>
  <si>
    <t>PVC P-trip 4" PN 6 - Class B(Made In Iran)  or high quality avalible in Afghanistan market</t>
  </si>
  <si>
    <t>PVC Tee 45° - 4" PN 6 - Class B(Made In Iran)  or high quality avalible in Afghanistan market</t>
  </si>
  <si>
    <t xml:space="preserve"> PVC Tee 2" PN 6 - Class B(Made In Iran)  or high quality avalible in Afghanistan market</t>
  </si>
  <si>
    <t>PVC elbow 2" PN6 - ClassB(Made In Iran)  or high quality avalible in Afghanistan market</t>
  </si>
  <si>
    <t>PPR - Female Elbow 90°(Made In Iran)  or high quality avalible in Afghanistan market</t>
  </si>
  <si>
    <t>PPR - Elbow 90°(Made In Iran)  or high quality avalible in Afghanistan market</t>
  </si>
  <si>
    <t>PVC male and female adapter 2" PN6 - ClassB(Made In Iran)  or high quality avalible in Afghanistan market</t>
  </si>
  <si>
    <t>PVC elbow 3" PN6 - ClassB(Made In Iran)  or high quality avalible in Afghanistan market</t>
  </si>
  <si>
    <t>PVC elbow 4" PN6 - ClassB(Made In Iran)  or high quality avalible in Afghanistan market</t>
  </si>
  <si>
    <t>Siphon 3"(Made In Iran)  or high quality avalible in Afghanistan market</t>
  </si>
  <si>
    <t>Insulation (Glass wool with 5cm thickness, plastic sheet) for Pipes and water tank</t>
  </si>
  <si>
    <t>Water tank 2000 litter capacity with hight quality metal sheet for building ((Made In Iran)  or high quality avalible in Afghanistan market)</t>
  </si>
  <si>
    <t>Water tank 800 litter capacity with hight quality metal sheet for toilets((Made In Iran)  or high quality avalible in Afghanistan market)</t>
  </si>
  <si>
    <t>Iron net size 3mm  distance between cell  5x5 cm higth 2m around the waste management area((Made In Iran)  or high quality avalible in Afghanistan market)</t>
  </si>
  <si>
    <t>ring</t>
  </si>
  <si>
    <t>Slab</t>
  </si>
  <si>
    <t>pcs</t>
  </si>
  <si>
    <t>bundle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</si>
</sst>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_);_(* \(#,##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8">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1" fontId="6" fillId="2" borderId="3" xfId="5" applyNumberFormat="1" applyFont="1" applyFill="1" applyBorder="1" applyAlignment="1">
      <alignment vertical="center" wrapText="1" readingOrder="1"/>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108"/>
  <sheetViews>
    <sheetView tabSelected="1" view="pageBreakPreview" zoomScale="70" zoomScaleNormal="70" zoomScaleSheetLayoutView="70" workbookViewId="0">
      <selection activeCell="D7" sqref="D7:E7"/>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21.1796875" style="8" customWidth="1"/>
    <col min="7" max="16384" width="35.26953125" style="9"/>
  </cols>
  <sheetData>
    <row r="3" spans="1:6" s="4" customFormat="1" ht="34.5" customHeight="1" x14ac:dyDescent="0.35">
      <c r="A3" s="1"/>
      <c r="B3" s="1" t="s">
        <v>60</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63.5" customHeight="1" x14ac:dyDescent="0.35">
      <c r="A6" s="14">
        <v>1</v>
      </c>
      <c r="B6" s="34" t="s">
        <v>61</v>
      </c>
      <c r="C6" s="35" t="s">
        <v>34</v>
      </c>
      <c r="D6" s="15">
        <v>40</v>
      </c>
      <c r="E6" s="16"/>
      <c r="F6" s="17">
        <f>E6*D6</f>
        <v>0</v>
      </c>
    </row>
    <row r="7" spans="1:6" ht="62" x14ac:dyDescent="0.35">
      <c r="A7" s="14">
        <v>2</v>
      </c>
      <c r="B7" s="34" t="s">
        <v>62</v>
      </c>
      <c r="C7" s="35" t="s">
        <v>24</v>
      </c>
      <c r="D7" s="15">
        <v>178.28</v>
      </c>
      <c r="E7" s="16"/>
      <c r="F7" s="17">
        <f>E7*D7</f>
        <v>0</v>
      </c>
    </row>
    <row r="8" spans="1:6" ht="46.5" x14ac:dyDescent="0.35">
      <c r="A8" s="14">
        <v>3</v>
      </c>
      <c r="B8" s="34" t="s">
        <v>35</v>
      </c>
      <c r="C8" s="35" t="s">
        <v>24</v>
      </c>
      <c r="D8" s="15">
        <v>32.94</v>
      </c>
      <c r="E8" s="16"/>
      <c r="F8" s="17">
        <f t="shared" ref="F8:F90" si="0">E8*D8</f>
        <v>0</v>
      </c>
    </row>
    <row r="9" spans="1:6" ht="82" customHeight="1" x14ac:dyDescent="0.35">
      <c r="A9" s="14">
        <v>4</v>
      </c>
      <c r="B9" s="34" t="s">
        <v>63</v>
      </c>
      <c r="C9" s="35" t="s">
        <v>25</v>
      </c>
      <c r="D9" s="15">
        <v>1</v>
      </c>
      <c r="E9" s="16"/>
      <c r="F9" s="17">
        <f t="shared" si="0"/>
        <v>0</v>
      </c>
    </row>
    <row r="10" spans="1:6" ht="27" customHeight="1" x14ac:dyDescent="0.35">
      <c r="A10" s="14">
        <v>5</v>
      </c>
      <c r="B10" s="34" t="s">
        <v>64</v>
      </c>
      <c r="C10" s="35" t="s">
        <v>31</v>
      </c>
      <c r="D10" s="15">
        <v>11.2</v>
      </c>
      <c r="E10" s="16"/>
      <c r="F10" s="17">
        <f t="shared" si="0"/>
        <v>0</v>
      </c>
    </row>
    <row r="11" spans="1:6" ht="27" customHeight="1" x14ac:dyDescent="0.35">
      <c r="A11" s="14">
        <v>6</v>
      </c>
      <c r="B11" s="34" t="s">
        <v>19</v>
      </c>
      <c r="C11" s="35" t="s">
        <v>32</v>
      </c>
      <c r="D11" s="15">
        <v>10.28</v>
      </c>
      <c r="E11" s="16"/>
      <c r="F11" s="17">
        <f t="shared" si="0"/>
        <v>0</v>
      </c>
    </row>
    <row r="12" spans="1:6" ht="27" customHeight="1" x14ac:dyDescent="0.35">
      <c r="A12" s="14">
        <v>7</v>
      </c>
      <c r="B12" s="34" t="s">
        <v>20</v>
      </c>
      <c r="C12" s="35" t="s">
        <v>32</v>
      </c>
      <c r="D12" s="15">
        <v>5.49</v>
      </c>
      <c r="E12" s="16"/>
      <c r="F12" s="17">
        <f t="shared" si="0"/>
        <v>0</v>
      </c>
    </row>
    <row r="13" spans="1:6" ht="31" x14ac:dyDescent="0.35">
      <c r="A13" s="14">
        <v>8</v>
      </c>
      <c r="B13" s="34" t="s">
        <v>36</v>
      </c>
      <c r="C13" s="35" t="s">
        <v>37</v>
      </c>
      <c r="D13" s="15">
        <v>3952</v>
      </c>
      <c r="E13" s="16"/>
      <c r="F13" s="17">
        <f t="shared" si="0"/>
        <v>0</v>
      </c>
    </row>
    <row r="14" spans="1:6" ht="27" customHeight="1" x14ac:dyDescent="0.35">
      <c r="A14" s="14">
        <v>9</v>
      </c>
      <c r="B14" s="34" t="s">
        <v>65</v>
      </c>
      <c r="C14" s="35" t="s">
        <v>17</v>
      </c>
      <c r="D14" s="15">
        <v>3546.48</v>
      </c>
      <c r="E14" s="16"/>
      <c r="F14" s="17">
        <f t="shared" si="0"/>
        <v>0</v>
      </c>
    </row>
    <row r="15" spans="1:6" ht="27" customHeight="1" x14ac:dyDescent="0.35">
      <c r="A15" s="14">
        <v>10</v>
      </c>
      <c r="B15" s="34" t="s">
        <v>21</v>
      </c>
      <c r="C15" s="35" t="s">
        <v>31</v>
      </c>
      <c r="D15" s="15">
        <v>57.38</v>
      </c>
      <c r="E15" s="16"/>
      <c r="F15" s="17">
        <f t="shared" si="0"/>
        <v>0</v>
      </c>
    </row>
    <row r="16" spans="1:6" ht="31" x14ac:dyDescent="0.35">
      <c r="A16" s="14">
        <v>11</v>
      </c>
      <c r="B16" s="34" t="s">
        <v>33</v>
      </c>
      <c r="C16" s="36" t="s">
        <v>31</v>
      </c>
      <c r="D16" s="15">
        <v>120</v>
      </c>
      <c r="E16" s="16"/>
      <c r="F16" s="17">
        <f t="shared" si="0"/>
        <v>0</v>
      </c>
    </row>
    <row r="17" spans="1:6" ht="31" x14ac:dyDescent="0.35">
      <c r="A17" s="14">
        <v>12</v>
      </c>
      <c r="B17" s="34" t="s">
        <v>66</v>
      </c>
      <c r="C17" s="35" t="s">
        <v>119</v>
      </c>
      <c r="D17" s="15">
        <v>13</v>
      </c>
      <c r="E17" s="16"/>
      <c r="F17" s="17">
        <f t="shared" si="0"/>
        <v>0</v>
      </c>
    </row>
    <row r="18" spans="1:6" ht="27" customHeight="1" x14ac:dyDescent="0.35">
      <c r="A18" s="14">
        <v>13</v>
      </c>
      <c r="B18" s="34" t="s">
        <v>67</v>
      </c>
      <c r="C18" s="35" t="s">
        <v>120</v>
      </c>
      <c r="D18" s="15">
        <v>1</v>
      </c>
      <c r="E18" s="16"/>
      <c r="F18" s="17">
        <f t="shared" si="0"/>
        <v>0</v>
      </c>
    </row>
    <row r="19" spans="1:6" ht="27" customHeight="1" x14ac:dyDescent="0.35">
      <c r="A19" s="14">
        <v>14</v>
      </c>
      <c r="B19" s="34" t="s">
        <v>68</v>
      </c>
      <c r="C19" s="35" t="s">
        <v>17</v>
      </c>
      <c r="D19" s="15">
        <v>30</v>
      </c>
      <c r="E19" s="16"/>
      <c r="F19" s="17">
        <f t="shared" si="0"/>
        <v>0</v>
      </c>
    </row>
    <row r="20" spans="1:6" ht="27" customHeight="1" x14ac:dyDescent="0.35">
      <c r="A20" s="14">
        <v>15</v>
      </c>
      <c r="B20" s="34" t="s">
        <v>22</v>
      </c>
      <c r="C20" s="35" t="s">
        <v>16</v>
      </c>
      <c r="D20" s="15">
        <v>1</v>
      </c>
      <c r="E20" s="16"/>
      <c r="F20" s="17">
        <f t="shared" si="0"/>
        <v>0</v>
      </c>
    </row>
    <row r="21" spans="1:6" ht="27" customHeight="1" x14ac:dyDescent="0.35">
      <c r="A21" s="14">
        <v>16</v>
      </c>
      <c r="B21" s="34" t="s">
        <v>69</v>
      </c>
      <c r="C21" s="35" t="s">
        <v>37</v>
      </c>
      <c r="D21" s="15">
        <v>4</v>
      </c>
      <c r="E21" s="16"/>
      <c r="F21" s="17">
        <f t="shared" si="0"/>
        <v>0</v>
      </c>
    </row>
    <row r="22" spans="1:6" ht="31" x14ac:dyDescent="0.35">
      <c r="A22" s="14">
        <v>17</v>
      </c>
      <c r="B22" s="34" t="s">
        <v>70</v>
      </c>
      <c r="C22" s="35" t="s">
        <v>18</v>
      </c>
      <c r="D22" s="15">
        <v>2</v>
      </c>
      <c r="E22" s="16"/>
      <c r="F22" s="17">
        <f t="shared" si="0"/>
        <v>0</v>
      </c>
    </row>
    <row r="23" spans="1:6" ht="62" x14ac:dyDescent="0.35">
      <c r="A23" s="14">
        <v>18</v>
      </c>
      <c r="B23" s="34" t="s">
        <v>71</v>
      </c>
      <c r="C23" s="35" t="s">
        <v>18</v>
      </c>
      <c r="D23" s="15">
        <v>3</v>
      </c>
      <c r="E23" s="16"/>
      <c r="F23" s="17">
        <f t="shared" si="0"/>
        <v>0</v>
      </c>
    </row>
    <row r="24" spans="1:6" ht="27" customHeight="1" x14ac:dyDescent="0.35">
      <c r="A24" s="14">
        <v>19</v>
      </c>
      <c r="B24" s="34" t="s">
        <v>72</v>
      </c>
      <c r="C24" s="35" t="s">
        <v>18</v>
      </c>
      <c r="D24" s="15">
        <v>19</v>
      </c>
      <c r="E24" s="16"/>
      <c r="F24" s="17">
        <f t="shared" si="0"/>
        <v>0</v>
      </c>
    </row>
    <row r="25" spans="1:6" ht="46.5" x14ac:dyDescent="0.35">
      <c r="A25" s="14">
        <v>20</v>
      </c>
      <c r="B25" s="34" t="s">
        <v>73</v>
      </c>
      <c r="C25" s="35" t="s">
        <v>18</v>
      </c>
      <c r="D25" s="15">
        <v>10</v>
      </c>
      <c r="E25" s="16"/>
      <c r="F25" s="17">
        <f t="shared" si="0"/>
        <v>0</v>
      </c>
    </row>
    <row r="26" spans="1:6" ht="27" customHeight="1" x14ac:dyDescent="0.35">
      <c r="A26" s="14">
        <v>21</v>
      </c>
      <c r="B26" s="34" t="s">
        <v>74</v>
      </c>
      <c r="C26" s="35" t="s">
        <v>18</v>
      </c>
      <c r="D26" s="15">
        <v>16</v>
      </c>
      <c r="E26" s="16"/>
      <c r="F26" s="17">
        <f t="shared" si="0"/>
        <v>0</v>
      </c>
    </row>
    <row r="27" spans="1:6" ht="31" x14ac:dyDescent="0.35">
      <c r="A27" s="14">
        <v>22</v>
      </c>
      <c r="B27" s="34" t="s">
        <v>75</v>
      </c>
      <c r="C27" s="35" t="s">
        <v>18</v>
      </c>
      <c r="D27" s="15">
        <v>16</v>
      </c>
      <c r="E27" s="16"/>
      <c r="F27" s="17">
        <f t="shared" si="0"/>
        <v>0</v>
      </c>
    </row>
    <row r="28" spans="1:6" ht="27" customHeight="1" x14ac:dyDescent="0.35">
      <c r="A28" s="14">
        <v>23</v>
      </c>
      <c r="B28" s="34" t="s">
        <v>76</v>
      </c>
      <c r="C28" s="35" t="s">
        <v>18</v>
      </c>
      <c r="D28" s="15">
        <v>4</v>
      </c>
      <c r="E28" s="16"/>
      <c r="F28" s="17">
        <f t="shared" si="0"/>
        <v>0</v>
      </c>
    </row>
    <row r="29" spans="1:6" ht="31" x14ac:dyDescent="0.35">
      <c r="A29" s="14">
        <v>24</v>
      </c>
      <c r="B29" s="34" t="s">
        <v>77</v>
      </c>
      <c r="C29" s="35" t="s">
        <v>28</v>
      </c>
      <c r="D29" s="15">
        <v>4</v>
      </c>
      <c r="E29" s="16"/>
      <c r="F29" s="17">
        <f t="shared" si="0"/>
        <v>0</v>
      </c>
    </row>
    <row r="30" spans="1:6" ht="46.5" x14ac:dyDescent="0.35">
      <c r="A30" s="14">
        <v>25</v>
      </c>
      <c r="B30" s="34" t="s">
        <v>78</v>
      </c>
      <c r="C30" s="35" t="s">
        <v>18</v>
      </c>
      <c r="D30" s="15">
        <v>2</v>
      </c>
      <c r="E30" s="16"/>
      <c r="F30" s="17">
        <f t="shared" si="0"/>
        <v>0</v>
      </c>
    </row>
    <row r="31" spans="1:6" ht="31" x14ac:dyDescent="0.35">
      <c r="A31" s="14">
        <v>26</v>
      </c>
      <c r="B31" s="34" t="s">
        <v>79</v>
      </c>
      <c r="C31" s="35" t="s">
        <v>18</v>
      </c>
      <c r="D31" s="15">
        <v>8</v>
      </c>
      <c r="E31" s="16"/>
      <c r="F31" s="17">
        <f t="shared" si="0"/>
        <v>0</v>
      </c>
    </row>
    <row r="32" spans="1:6" ht="31" x14ac:dyDescent="0.35">
      <c r="A32" s="14">
        <v>27</v>
      </c>
      <c r="B32" s="34" t="s">
        <v>80</v>
      </c>
      <c r="C32" s="35" t="s">
        <v>18</v>
      </c>
      <c r="D32" s="15">
        <v>4</v>
      </c>
      <c r="E32" s="16"/>
      <c r="F32" s="17">
        <f t="shared" si="0"/>
        <v>0</v>
      </c>
    </row>
    <row r="33" spans="1:6" ht="31" x14ac:dyDescent="0.35">
      <c r="A33" s="14">
        <v>28</v>
      </c>
      <c r="B33" s="34" t="s">
        <v>81</v>
      </c>
      <c r="C33" s="35" t="s">
        <v>18</v>
      </c>
      <c r="D33" s="15">
        <v>12</v>
      </c>
      <c r="E33" s="16"/>
      <c r="F33" s="17">
        <f t="shared" si="0"/>
        <v>0</v>
      </c>
    </row>
    <row r="34" spans="1:6" ht="27" customHeight="1" x14ac:dyDescent="0.35">
      <c r="A34" s="14">
        <v>29</v>
      </c>
      <c r="B34" s="34" t="s">
        <v>82</v>
      </c>
      <c r="C34" s="35" t="s">
        <v>121</v>
      </c>
      <c r="D34" s="15">
        <v>2</v>
      </c>
      <c r="E34" s="16"/>
      <c r="F34" s="17">
        <f t="shared" si="0"/>
        <v>0</v>
      </c>
    </row>
    <row r="35" spans="1:6" ht="27" customHeight="1" x14ac:dyDescent="0.35">
      <c r="A35" s="14">
        <v>30</v>
      </c>
      <c r="B35" s="34" t="s">
        <v>83</v>
      </c>
      <c r="C35" s="35" t="s">
        <v>121</v>
      </c>
      <c r="D35" s="15">
        <v>2</v>
      </c>
      <c r="E35" s="16"/>
      <c r="F35" s="17">
        <f t="shared" si="0"/>
        <v>0</v>
      </c>
    </row>
    <row r="36" spans="1:6" ht="31" x14ac:dyDescent="0.35">
      <c r="A36" s="14">
        <v>31</v>
      </c>
      <c r="B36" s="34" t="s">
        <v>84</v>
      </c>
      <c r="C36" s="35" t="s">
        <v>18</v>
      </c>
      <c r="D36" s="15">
        <v>2</v>
      </c>
      <c r="E36" s="16"/>
      <c r="F36" s="17">
        <f t="shared" si="0"/>
        <v>0</v>
      </c>
    </row>
    <row r="37" spans="1:6" ht="27" customHeight="1" x14ac:dyDescent="0.35">
      <c r="A37" s="14">
        <v>32</v>
      </c>
      <c r="B37" s="34" t="s">
        <v>38</v>
      </c>
      <c r="C37" s="35" t="s">
        <v>18</v>
      </c>
      <c r="D37" s="15">
        <v>1</v>
      </c>
      <c r="E37" s="16"/>
      <c r="F37" s="17">
        <f t="shared" si="0"/>
        <v>0</v>
      </c>
    </row>
    <row r="38" spans="1:6" ht="27" customHeight="1" x14ac:dyDescent="0.35">
      <c r="A38" s="14">
        <v>33</v>
      </c>
      <c r="B38" s="34" t="s">
        <v>39</v>
      </c>
      <c r="C38" s="35" t="s">
        <v>18</v>
      </c>
      <c r="D38" s="15">
        <v>1</v>
      </c>
      <c r="E38" s="16"/>
      <c r="F38" s="17">
        <f t="shared" si="0"/>
        <v>0</v>
      </c>
    </row>
    <row r="39" spans="1:6" ht="31" x14ac:dyDescent="0.35">
      <c r="A39" s="14">
        <v>34</v>
      </c>
      <c r="B39" s="34" t="s">
        <v>40</v>
      </c>
      <c r="C39" s="35" t="s">
        <v>18</v>
      </c>
      <c r="D39" s="15">
        <v>2</v>
      </c>
      <c r="E39" s="16"/>
      <c r="F39" s="17">
        <f t="shared" si="0"/>
        <v>0</v>
      </c>
    </row>
    <row r="40" spans="1:6" ht="27" customHeight="1" x14ac:dyDescent="0.35">
      <c r="A40" s="14">
        <v>35</v>
      </c>
      <c r="B40" s="34" t="s">
        <v>41</v>
      </c>
      <c r="C40" s="35" t="s">
        <v>18</v>
      </c>
      <c r="D40" s="15">
        <v>1</v>
      </c>
      <c r="E40" s="16"/>
      <c r="F40" s="17">
        <f t="shared" si="0"/>
        <v>0</v>
      </c>
    </row>
    <row r="41" spans="1:6" ht="27" customHeight="1" x14ac:dyDescent="0.35">
      <c r="A41" s="14">
        <v>36</v>
      </c>
      <c r="B41" s="34" t="s">
        <v>42</v>
      </c>
      <c r="C41" s="35" t="s">
        <v>26</v>
      </c>
      <c r="D41" s="15">
        <v>25</v>
      </c>
      <c r="E41" s="16"/>
      <c r="F41" s="17">
        <f t="shared" si="0"/>
        <v>0</v>
      </c>
    </row>
    <row r="42" spans="1:6" ht="31" x14ac:dyDescent="0.35">
      <c r="A42" s="14">
        <v>37</v>
      </c>
      <c r="B42" s="34" t="s">
        <v>43</v>
      </c>
      <c r="C42" s="35" t="s">
        <v>26</v>
      </c>
      <c r="D42" s="15">
        <v>15</v>
      </c>
      <c r="E42" s="16"/>
      <c r="F42" s="17">
        <f t="shared" si="0"/>
        <v>0</v>
      </c>
    </row>
    <row r="43" spans="1:6" ht="27" customHeight="1" x14ac:dyDescent="0.35">
      <c r="A43" s="14">
        <v>38</v>
      </c>
      <c r="B43" s="34" t="s">
        <v>44</v>
      </c>
      <c r="C43" s="35" t="s">
        <v>17</v>
      </c>
      <c r="D43" s="15">
        <v>2</v>
      </c>
      <c r="E43" s="16"/>
      <c r="F43" s="17">
        <f t="shared" si="0"/>
        <v>0</v>
      </c>
    </row>
    <row r="44" spans="1:6" ht="31" x14ac:dyDescent="0.35">
      <c r="A44" s="14">
        <v>39</v>
      </c>
      <c r="B44" s="34" t="s">
        <v>45</v>
      </c>
      <c r="C44" s="35" t="s">
        <v>46</v>
      </c>
      <c r="D44" s="15">
        <v>2</v>
      </c>
      <c r="E44" s="16"/>
      <c r="F44" s="17">
        <f t="shared" si="0"/>
        <v>0</v>
      </c>
    </row>
    <row r="45" spans="1:6" ht="27" customHeight="1" x14ac:dyDescent="0.35">
      <c r="A45" s="14">
        <v>40</v>
      </c>
      <c r="B45" s="34" t="s">
        <v>47</v>
      </c>
      <c r="C45" s="35" t="s">
        <v>59</v>
      </c>
      <c r="D45" s="15">
        <v>2</v>
      </c>
      <c r="E45" s="16"/>
      <c r="F45" s="17">
        <f t="shared" si="0"/>
        <v>0</v>
      </c>
    </row>
    <row r="46" spans="1:6" ht="27" customHeight="1" x14ac:dyDescent="0.35">
      <c r="A46" s="14">
        <v>41</v>
      </c>
      <c r="B46" s="34" t="s">
        <v>48</v>
      </c>
      <c r="C46" s="35" t="s">
        <v>59</v>
      </c>
      <c r="D46" s="15">
        <v>1</v>
      </c>
      <c r="E46" s="16"/>
      <c r="F46" s="17">
        <f t="shared" si="0"/>
        <v>0</v>
      </c>
    </row>
    <row r="47" spans="1:6" ht="27" customHeight="1" x14ac:dyDescent="0.35">
      <c r="A47" s="14">
        <v>42</v>
      </c>
      <c r="B47" s="34" t="s">
        <v>49</v>
      </c>
      <c r="C47" s="35" t="s">
        <v>59</v>
      </c>
      <c r="D47" s="15">
        <v>0.5</v>
      </c>
      <c r="E47" s="16"/>
      <c r="F47" s="17">
        <f t="shared" si="0"/>
        <v>0</v>
      </c>
    </row>
    <row r="48" spans="1:6" ht="27" customHeight="1" x14ac:dyDescent="0.35">
      <c r="A48" s="14">
        <v>43</v>
      </c>
      <c r="B48" s="34" t="s">
        <v>50</v>
      </c>
      <c r="C48" s="35" t="s">
        <v>26</v>
      </c>
      <c r="D48" s="15">
        <v>15</v>
      </c>
      <c r="E48" s="16"/>
      <c r="F48" s="17">
        <f t="shared" si="0"/>
        <v>0</v>
      </c>
    </row>
    <row r="49" spans="1:6" ht="31" x14ac:dyDescent="0.35">
      <c r="A49" s="14">
        <v>44</v>
      </c>
      <c r="B49" s="34" t="s">
        <v>85</v>
      </c>
      <c r="C49" s="35" t="s">
        <v>27</v>
      </c>
      <c r="D49" s="15">
        <v>1</v>
      </c>
      <c r="E49" s="16"/>
      <c r="F49" s="17">
        <f t="shared" si="0"/>
        <v>0</v>
      </c>
    </row>
    <row r="50" spans="1:6" ht="31" x14ac:dyDescent="0.35">
      <c r="A50" s="14">
        <v>45</v>
      </c>
      <c r="B50" s="34" t="s">
        <v>86</v>
      </c>
      <c r="C50" s="35" t="s">
        <v>26</v>
      </c>
      <c r="D50" s="15">
        <v>80</v>
      </c>
      <c r="E50" s="16"/>
      <c r="F50" s="17">
        <f t="shared" si="0"/>
        <v>0</v>
      </c>
    </row>
    <row r="51" spans="1:6" ht="31" x14ac:dyDescent="0.35">
      <c r="A51" s="14">
        <v>46</v>
      </c>
      <c r="B51" s="34" t="s">
        <v>51</v>
      </c>
      <c r="C51" s="35" t="s">
        <v>26</v>
      </c>
      <c r="D51" s="15">
        <v>110</v>
      </c>
      <c r="E51" s="16"/>
      <c r="F51" s="17">
        <f t="shared" si="0"/>
        <v>0</v>
      </c>
    </row>
    <row r="52" spans="1:6" ht="31" x14ac:dyDescent="0.35">
      <c r="A52" s="14">
        <v>47</v>
      </c>
      <c r="B52" s="34" t="s">
        <v>87</v>
      </c>
      <c r="C52" s="35" t="s">
        <v>27</v>
      </c>
      <c r="D52" s="15">
        <v>1</v>
      </c>
      <c r="E52" s="16"/>
      <c r="F52" s="17">
        <f t="shared" si="0"/>
        <v>0</v>
      </c>
    </row>
    <row r="53" spans="1:6" ht="27" customHeight="1" x14ac:dyDescent="0.35">
      <c r="A53" s="14">
        <v>48</v>
      </c>
      <c r="B53" s="34" t="s">
        <v>88</v>
      </c>
      <c r="C53" s="35" t="s">
        <v>26</v>
      </c>
      <c r="D53" s="15">
        <v>90</v>
      </c>
      <c r="E53" s="16"/>
      <c r="F53" s="17">
        <f t="shared" si="0"/>
        <v>0</v>
      </c>
    </row>
    <row r="54" spans="1:6" ht="31" x14ac:dyDescent="0.35">
      <c r="A54" s="14">
        <v>49</v>
      </c>
      <c r="B54" s="34" t="s">
        <v>89</v>
      </c>
      <c r="C54" s="35" t="s">
        <v>28</v>
      </c>
      <c r="D54" s="15">
        <v>1</v>
      </c>
      <c r="E54" s="16"/>
      <c r="F54" s="17">
        <f t="shared" si="0"/>
        <v>0</v>
      </c>
    </row>
    <row r="55" spans="1:6" ht="31" x14ac:dyDescent="0.35">
      <c r="A55" s="14">
        <v>50</v>
      </c>
      <c r="B55" s="34" t="s">
        <v>90</v>
      </c>
      <c r="C55" s="35" t="s">
        <v>28</v>
      </c>
      <c r="D55" s="15">
        <v>1</v>
      </c>
      <c r="E55" s="16"/>
      <c r="F55" s="17">
        <f t="shared" si="0"/>
        <v>0</v>
      </c>
    </row>
    <row r="56" spans="1:6" ht="31" x14ac:dyDescent="0.35">
      <c r="A56" s="14">
        <v>51</v>
      </c>
      <c r="B56" s="34" t="s">
        <v>91</v>
      </c>
      <c r="C56" s="35" t="s">
        <v>28</v>
      </c>
      <c r="D56" s="15">
        <v>1</v>
      </c>
      <c r="E56" s="16"/>
      <c r="F56" s="17">
        <f t="shared" si="0"/>
        <v>0</v>
      </c>
    </row>
    <row r="57" spans="1:6" ht="31" x14ac:dyDescent="0.35">
      <c r="A57" s="14">
        <v>52</v>
      </c>
      <c r="B57" s="34" t="s">
        <v>92</v>
      </c>
      <c r="C57" s="35" t="s">
        <v>26</v>
      </c>
      <c r="D57" s="15">
        <v>80</v>
      </c>
      <c r="E57" s="16"/>
      <c r="F57" s="17">
        <f t="shared" si="0"/>
        <v>0</v>
      </c>
    </row>
    <row r="58" spans="1:6" ht="31" x14ac:dyDescent="0.35">
      <c r="A58" s="14">
        <v>53</v>
      </c>
      <c r="B58" s="34" t="s">
        <v>93</v>
      </c>
      <c r="C58" s="35" t="s">
        <v>26</v>
      </c>
      <c r="D58" s="15">
        <v>50</v>
      </c>
      <c r="E58" s="16"/>
      <c r="F58" s="17">
        <f t="shared" si="0"/>
        <v>0</v>
      </c>
    </row>
    <row r="59" spans="1:6" ht="31" x14ac:dyDescent="0.35">
      <c r="A59" s="14">
        <v>54</v>
      </c>
      <c r="B59" s="34" t="s">
        <v>94</v>
      </c>
      <c r="C59" s="35" t="s">
        <v>26</v>
      </c>
      <c r="D59" s="15">
        <v>50</v>
      </c>
      <c r="E59" s="16"/>
      <c r="F59" s="17">
        <f t="shared" si="0"/>
        <v>0</v>
      </c>
    </row>
    <row r="60" spans="1:6" ht="27" customHeight="1" x14ac:dyDescent="0.35">
      <c r="A60" s="14">
        <v>55</v>
      </c>
      <c r="B60" s="34" t="s">
        <v>95</v>
      </c>
      <c r="C60" s="35" t="s">
        <v>26</v>
      </c>
      <c r="D60" s="15">
        <v>3.5</v>
      </c>
      <c r="E60" s="16"/>
      <c r="F60" s="17">
        <f t="shared" si="0"/>
        <v>0</v>
      </c>
    </row>
    <row r="61" spans="1:6" ht="27" customHeight="1" x14ac:dyDescent="0.35">
      <c r="A61" s="14">
        <v>56</v>
      </c>
      <c r="B61" s="34" t="s">
        <v>96</v>
      </c>
      <c r="C61" s="35" t="s">
        <v>121</v>
      </c>
      <c r="D61" s="15">
        <v>4</v>
      </c>
      <c r="E61" s="16"/>
      <c r="F61" s="17">
        <f t="shared" si="0"/>
        <v>0</v>
      </c>
    </row>
    <row r="62" spans="1:6" ht="27" customHeight="1" x14ac:dyDescent="0.35">
      <c r="A62" s="14">
        <v>57</v>
      </c>
      <c r="B62" s="34" t="s">
        <v>97</v>
      </c>
      <c r="C62" s="35" t="s">
        <v>121</v>
      </c>
      <c r="D62" s="15">
        <v>8</v>
      </c>
      <c r="E62" s="16"/>
      <c r="F62" s="17">
        <f t="shared" si="0"/>
        <v>0</v>
      </c>
    </row>
    <row r="63" spans="1:6" ht="27" customHeight="1" x14ac:dyDescent="0.35">
      <c r="A63" s="14">
        <v>58</v>
      </c>
      <c r="B63" s="34" t="s">
        <v>98</v>
      </c>
      <c r="C63" s="35" t="s">
        <v>121</v>
      </c>
      <c r="D63" s="15">
        <v>4</v>
      </c>
      <c r="E63" s="16"/>
      <c r="F63" s="17">
        <f t="shared" si="0"/>
        <v>0</v>
      </c>
    </row>
    <row r="64" spans="1:6" ht="27" customHeight="1" x14ac:dyDescent="0.35">
      <c r="A64" s="14">
        <v>59</v>
      </c>
      <c r="B64" s="34" t="s">
        <v>99</v>
      </c>
      <c r="C64" s="35" t="s">
        <v>29</v>
      </c>
      <c r="D64" s="15">
        <v>12</v>
      </c>
      <c r="E64" s="16"/>
      <c r="F64" s="17">
        <f t="shared" si="0"/>
        <v>0</v>
      </c>
    </row>
    <row r="65" spans="1:6" ht="27" customHeight="1" x14ac:dyDescent="0.35">
      <c r="A65" s="14">
        <v>60</v>
      </c>
      <c r="B65" s="34" t="s">
        <v>100</v>
      </c>
      <c r="C65" s="35" t="s">
        <v>27</v>
      </c>
      <c r="D65" s="15">
        <v>4</v>
      </c>
      <c r="E65" s="16"/>
      <c r="F65" s="17">
        <f t="shared" si="0"/>
        <v>0</v>
      </c>
    </row>
    <row r="66" spans="1:6" ht="27" customHeight="1" x14ac:dyDescent="0.35">
      <c r="A66" s="14">
        <v>61</v>
      </c>
      <c r="B66" s="34" t="s">
        <v>101</v>
      </c>
      <c r="C66" s="35" t="s">
        <v>122</v>
      </c>
      <c r="D66" s="15">
        <v>1</v>
      </c>
      <c r="E66" s="16"/>
      <c r="F66" s="17">
        <f t="shared" si="0"/>
        <v>0</v>
      </c>
    </row>
    <row r="67" spans="1:6" ht="31" x14ac:dyDescent="0.35">
      <c r="A67" s="14">
        <v>62</v>
      </c>
      <c r="B67" s="34" t="s">
        <v>102</v>
      </c>
      <c r="C67" s="35" t="s">
        <v>26</v>
      </c>
      <c r="D67" s="15">
        <v>80</v>
      </c>
      <c r="E67" s="16"/>
      <c r="F67" s="17">
        <f t="shared" si="0"/>
        <v>0</v>
      </c>
    </row>
    <row r="68" spans="1:6" ht="31" x14ac:dyDescent="0.35">
      <c r="A68" s="14">
        <v>63</v>
      </c>
      <c r="B68" s="34" t="s">
        <v>103</v>
      </c>
      <c r="C68" s="35" t="s">
        <v>26</v>
      </c>
      <c r="D68" s="15">
        <v>50</v>
      </c>
      <c r="E68" s="16"/>
      <c r="F68" s="17">
        <f t="shared" si="0"/>
        <v>0</v>
      </c>
    </row>
    <row r="69" spans="1:6" ht="31" x14ac:dyDescent="0.35">
      <c r="A69" s="14">
        <v>64</v>
      </c>
      <c r="B69" s="34" t="s">
        <v>104</v>
      </c>
      <c r="C69" s="35" t="s">
        <v>27</v>
      </c>
      <c r="D69" s="15">
        <v>20</v>
      </c>
      <c r="E69" s="16"/>
      <c r="F69" s="17">
        <f t="shared" si="0"/>
        <v>0</v>
      </c>
    </row>
    <row r="70" spans="1:6" ht="31" x14ac:dyDescent="0.35">
      <c r="A70" s="14">
        <v>65</v>
      </c>
      <c r="B70" s="34" t="s">
        <v>105</v>
      </c>
      <c r="C70" s="35" t="s">
        <v>27</v>
      </c>
      <c r="D70" s="15">
        <v>10</v>
      </c>
      <c r="E70" s="16"/>
      <c r="F70" s="17">
        <f t="shared" si="0"/>
        <v>0</v>
      </c>
    </row>
    <row r="71" spans="1:6" ht="31" x14ac:dyDescent="0.35">
      <c r="A71" s="14">
        <v>66</v>
      </c>
      <c r="B71" s="34" t="s">
        <v>106</v>
      </c>
      <c r="C71" s="35" t="s">
        <v>27</v>
      </c>
      <c r="D71" s="15">
        <v>10</v>
      </c>
      <c r="E71" s="16"/>
      <c r="F71" s="17">
        <f t="shared" si="0"/>
        <v>0</v>
      </c>
    </row>
    <row r="72" spans="1:6" ht="31" x14ac:dyDescent="0.35">
      <c r="A72" s="14">
        <v>67</v>
      </c>
      <c r="B72" s="34" t="s">
        <v>107</v>
      </c>
      <c r="C72" s="35" t="s">
        <v>27</v>
      </c>
      <c r="D72" s="15">
        <v>10</v>
      </c>
      <c r="E72" s="16"/>
      <c r="F72" s="17">
        <f t="shared" si="0"/>
        <v>0</v>
      </c>
    </row>
    <row r="73" spans="1:6" ht="31" x14ac:dyDescent="0.35">
      <c r="A73" s="14">
        <v>68</v>
      </c>
      <c r="B73" s="34" t="s">
        <v>108</v>
      </c>
      <c r="C73" s="35" t="s">
        <v>27</v>
      </c>
      <c r="D73" s="15">
        <v>30</v>
      </c>
      <c r="E73" s="16"/>
      <c r="F73" s="17">
        <f t="shared" si="0"/>
        <v>0</v>
      </c>
    </row>
    <row r="74" spans="1:6" ht="31" x14ac:dyDescent="0.35">
      <c r="A74" s="14">
        <v>69</v>
      </c>
      <c r="B74" s="34" t="s">
        <v>109</v>
      </c>
      <c r="C74" s="35" t="s">
        <v>27</v>
      </c>
      <c r="D74" s="15">
        <v>24</v>
      </c>
      <c r="E74" s="16"/>
      <c r="F74" s="17">
        <f t="shared" si="0"/>
        <v>0</v>
      </c>
    </row>
    <row r="75" spans="1:6" x14ac:dyDescent="0.35">
      <c r="A75" s="14">
        <v>70</v>
      </c>
      <c r="B75" s="37" t="s">
        <v>110</v>
      </c>
      <c r="C75" s="35" t="s">
        <v>27</v>
      </c>
      <c r="D75" s="15">
        <v>24</v>
      </c>
      <c r="E75" s="16"/>
      <c r="F75" s="17">
        <f t="shared" si="0"/>
        <v>0</v>
      </c>
    </row>
    <row r="76" spans="1:6" ht="31" x14ac:dyDescent="0.35">
      <c r="A76" s="14">
        <v>71</v>
      </c>
      <c r="B76" s="34" t="s">
        <v>111</v>
      </c>
      <c r="C76" s="35" t="s">
        <v>27</v>
      </c>
      <c r="D76" s="15">
        <v>40</v>
      </c>
      <c r="E76" s="16"/>
      <c r="F76" s="17">
        <f t="shared" si="0"/>
        <v>0</v>
      </c>
    </row>
    <row r="77" spans="1:6" ht="31" x14ac:dyDescent="0.35">
      <c r="A77" s="14">
        <v>72</v>
      </c>
      <c r="B77" s="34" t="s">
        <v>112</v>
      </c>
      <c r="C77" s="35" t="s">
        <v>27</v>
      </c>
      <c r="D77" s="15">
        <v>10</v>
      </c>
      <c r="E77" s="16"/>
      <c r="F77" s="17">
        <f t="shared" si="0"/>
        <v>0</v>
      </c>
    </row>
    <row r="78" spans="1:6" ht="31" x14ac:dyDescent="0.35">
      <c r="A78" s="14">
        <v>73</v>
      </c>
      <c r="B78" s="34" t="s">
        <v>113</v>
      </c>
      <c r="C78" s="35" t="s">
        <v>27</v>
      </c>
      <c r="D78" s="15">
        <v>10</v>
      </c>
      <c r="E78" s="16"/>
      <c r="F78" s="17">
        <f t="shared" si="0"/>
        <v>0</v>
      </c>
    </row>
    <row r="79" spans="1:6" ht="27" customHeight="1" x14ac:dyDescent="0.35">
      <c r="A79" s="14">
        <v>74</v>
      </c>
      <c r="B79" s="34" t="s">
        <v>114</v>
      </c>
      <c r="C79" s="35" t="s">
        <v>27</v>
      </c>
      <c r="D79" s="15">
        <v>14</v>
      </c>
      <c r="E79" s="16"/>
      <c r="F79" s="17">
        <f t="shared" si="0"/>
        <v>0</v>
      </c>
    </row>
    <row r="80" spans="1:6" ht="27" customHeight="1" x14ac:dyDescent="0.35">
      <c r="A80" s="14">
        <v>75</v>
      </c>
      <c r="B80" s="34" t="s">
        <v>115</v>
      </c>
      <c r="C80" s="35" t="s">
        <v>29</v>
      </c>
      <c r="D80" s="15">
        <v>40</v>
      </c>
      <c r="E80" s="16"/>
      <c r="F80" s="17">
        <f t="shared" si="0"/>
        <v>0</v>
      </c>
    </row>
    <row r="81" spans="1:6" ht="27" customHeight="1" x14ac:dyDescent="0.35">
      <c r="A81" s="14">
        <v>76</v>
      </c>
      <c r="B81" s="34" t="s">
        <v>52</v>
      </c>
      <c r="C81" s="35" t="s">
        <v>29</v>
      </c>
      <c r="D81" s="15">
        <v>40</v>
      </c>
      <c r="E81" s="16"/>
      <c r="F81" s="17">
        <f t="shared" si="0"/>
        <v>0</v>
      </c>
    </row>
    <row r="82" spans="1:6" ht="27" customHeight="1" x14ac:dyDescent="0.35">
      <c r="A82" s="14">
        <v>77</v>
      </c>
      <c r="B82" s="34" t="s">
        <v>53</v>
      </c>
      <c r="C82" s="35" t="s">
        <v>26</v>
      </c>
      <c r="D82" s="15">
        <v>50</v>
      </c>
      <c r="E82" s="16"/>
      <c r="F82" s="17">
        <f t="shared" si="0"/>
        <v>0</v>
      </c>
    </row>
    <row r="83" spans="1:6" ht="27" customHeight="1" x14ac:dyDescent="0.35">
      <c r="A83" s="14">
        <v>78</v>
      </c>
      <c r="B83" s="34" t="s">
        <v>54</v>
      </c>
      <c r="C83" s="35" t="s">
        <v>55</v>
      </c>
      <c r="D83" s="15">
        <v>6</v>
      </c>
      <c r="E83" s="16"/>
      <c r="F83" s="17">
        <f t="shared" si="0"/>
        <v>0</v>
      </c>
    </row>
    <row r="84" spans="1:6" ht="31" x14ac:dyDescent="0.35">
      <c r="A84" s="14">
        <v>79</v>
      </c>
      <c r="B84" s="34" t="s">
        <v>116</v>
      </c>
      <c r="C84" s="35" t="s">
        <v>18</v>
      </c>
      <c r="D84" s="15">
        <v>1</v>
      </c>
      <c r="E84" s="16"/>
      <c r="F84" s="17">
        <f t="shared" si="0"/>
        <v>0</v>
      </c>
    </row>
    <row r="85" spans="1:6" ht="31" x14ac:dyDescent="0.35">
      <c r="A85" s="14">
        <v>80</v>
      </c>
      <c r="B85" s="34" t="s">
        <v>117</v>
      </c>
      <c r="C85" s="35" t="s">
        <v>18</v>
      </c>
      <c r="D85" s="15">
        <v>1</v>
      </c>
      <c r="E85" s="16"/>
      <c r="F85" s="17">
        <f t="shared" si="0"/>
        <v>0</v>
      </c>
    </row>
    <row r="86" spans="1:6" ht="27" customHeight="1" x14ac:dyDescent="0.35">
      <c r="A86" s="14">
        <v>81</v>
      </c>
      <c r="B86" s="34" t="s">
        <v>56</v>
      </c>
      <c r="C86" s="35" t="s">
        <v>18</v>
      </c>
      <c r="D86" s="15">
        <v>1</v>
      </c>
      <c r="E86" s="16"/>
      <c r="F86" s="17">
        <f t="shared" si="0"/>
        <v>0</v>
      </c>
    </row>
    <row r="87" spans="1:6" ht="27" customHeight="1" x14ac:dyDescent="0.35">
      <c r="A87" s="14">
        <v>82</v>
      </c>
      <c r="B87" s="34" t="s">
        <v>57</v>
      </c>
      <c r="C87" s="35" t="s">
        <v>26</v>
      </c>
      <c r="D87" s="15">
        <v>38</v>
      </c>
      <c r="E87" s="16"/>
      <c r="F87" s="17">
        <f t="shared" si="0"/>
        <v>0</v>
      </c>
    </row>
    <row r="88" spans="1:6" ht="40" customHeight="1" x14ac:dyDescent="0.35">
      <c r="A88" s="14">
        <v>83</v>
      </c>
      <c r="B88" s="34" t="s">
        <v>118</v>
      </c>
      <c r="C88" s="35" t="s">
        <v>29</v>
      </c>
      <c r="D88" s="15">
        <v>26</v>
      </c>
      <c r="E88" s="16"/>
      <c r="F88" s="17">
        <f t="shared" si="0"/>
        <v>0</v>
      </c>
    </row>
    <row r="89" spans="1:6" ht="27" customHeight="1" x14ac:dyDescent="0.35">
      <c r="A89" s="14">
        <v>84</v>
      </c>
      <c r="B89" s="34" t="s">
        <v>58</v>
      </c>
      <c r="C89" s="35" t="s">
        <v>18</v>
      </c>
      <c r="D89" s="15">
        <v>1</v>
      </c>
      <c r="E89" s="16"/>
      <c r="F89" s="17">
        <f t="shared" si="0"/>
        <v>0</v>
      </c>
    </row>
    <row r="90" spans="1:6" ht="31" x14ac:dyDescent="0.35">
      <c r="A90" s="14">
        <v>85</v>
      </c>
      <c r="B90" s="34" t="s">
        <v>23</v>
      </c>
      <c r="C90" s="35" t="s">
        <v>25</v>
      </c>
      <c r="D90" s="15">
        <v>1</v>
      </c>
      <c r="E90" s="16"/>
      <c r="F90" s="17">
        <f t="shared" si="0"/>
        <v>0</v>
      </c>
    </row>
    <row r="91" spans="1:6" s="23" customFormat="1" ht="27" customHeight="1" x14ac:dyDescent="0.3">
      <c r="A91" s="19" t="s">
        <v>30</v>
      </c>
      <c r="B91" s="19"/>
      <c r="C91" s="20"/>
      <c r="D91" s="21"/>
      <c r="E91" s="16"/>
      <c r="F91" s="22">
        <f>SUM(F6:F90)</f>
        <v>0</v>
      </c>
    </row>
    <row r="92" spans="1:6" s="23" customFormat="1" ht="27" customHeight="1" x14ac:dyDescent="0.3">
      <c r="A92" s="24" t="s">
        <v>3</v>
      </c>
      <c r="B92" s="25"/>
      <c r="C92" s="25"/>
      <c r="D92" s="25"/>
      <c r="E92" s="26"/>
      <c r="F92" s="27"/>
    </row>
    <row r="93" spans="1:6" s="30" customFormat="1" x14ac:dyDescent="0.35">
      <c r="A93" s="18"/>
      <c r="B93" s="18"/>
      <c r="C93" s="18"/>
      <c r="D93" s="18"/>
      <c r="E93" s="28"/>
      <c r="F93" s="29"/>
    </row>
    <row r="94" spans="1:6" s="30" customFormat="1" x14ac:dyDescent="0.35">
      <c r="A94" s="31" t="s">
        <v>4</v>
      </c>
      <c r="B94" s="31"/>
      <c r="C94" s="18"/>
      <c r="D94" s="18"/>
      <c r="E94" s="28"/>
      <c r="F94" s="29"/>
    </row>
    <row r="95" spans="1:6" s="30" customFormat="1" x14ac:dyDescent="0.35">
      <c r="A95" s="18"/>
      <c r="B95" s="5" t="s">
        <v>5</v>
      </c>
      <c r="C95" s="18"/>
      <c r="D95" s="18"/>
      <c r="E95" s="28"/>
      <c r="F95" s="29"/>
    </row>
    <row r="96" spans="1:6" s="30" customFormat="1" x14ac:dyDescent="0.35">
      <c r="A96" s="18"/>
      <c r="B96" s="18"/>
      <c r="C96" s="18"/>
      <c r="D96" s="18"/>
      <c r="E96" s="28"/>
      <c r="F96" s="29"/>
    </row>
    <row r="97" spans="1:6" s="30" customFormat="1" x14ac:dyDescent="0.35">
      <c r="A97" s="6"/>
      <c r="B97" s="5" t="s">
        <v>6</v>
      </c>
      <c r="C97" s="6"/>
      <c r="D97" s="6"/>
      <c r="E97" s="32"/>
      <c r="F97" s="33"/>
    </row>
    <row r="98" spans="1:6" s="30" customFormat="1" x14ac:dyDescent="0.35">
      <c r="A98" s="18"/>
      <c r="B98" s="18"/>
      <c r="C98" s="18"/>
      <c r="D98" s="18"/>
      <c r="E98" s="28"/>
      <c r="F98" s="29"/>
    </row>
    <row r="99" spans="1:6" s="30" customFormat="1" x14ac:dyDescent="0.35">
      <c r="A99" s="6"/>
      <c r="B99" s="5" t="s">
        <v>7</v>
      </c>
      <c r="C99" s="6"/>
      <c r="D99" s="6"/>
      <c r="E99" s="32"/>
      <c r="F99" s="33"/>
    </row>
    <row r="100" spans="1:6" s="30" customFormat="1" x14ac:dyDescent="0.35">
      <c r="A100" s="18"/>
      <c r="B100" s="18"/>
      <c r="C100" s="18"/>
      <c r="D100" s="18"/>
      <c r="E100" s="28"/>
      <c r="F100" s="29"/>
    </row>
    <row r="101" spans="1:6" s="30" customFormat="1" x14ac:dyDescent="0.35">
      <c r="A101" s="6"/>
      <c r="B101" s="5" t="s">
        <v>8</v>
      </c>
      <c r="C101" s="6"/>
      <c r="D101" s="6"/>
      <c r="E101" s="32"/>
      <c r="F101" s="33"/>
    </row>
    <row r="102" spans="1:6" s="30" customFormat="1" x14ac:dyDescent="0.35">
      <c r="A102" s="18"/>
      <c r="B102" s="18"/>
      <c r="C102" s="18"/>
      <c r="D102" s="18"/>
      <c r="E102" s="28"/>
      <c r="F102" s="29"/>
    </row>
    <row r="103" spans="1:6" s="30" customFormat="1" x14ac:dyDescent="0.35">
      <c r="A103" s="6"/>
      <c r="B103" s="5" t="s">
        <v>9</v>
      </c>
      <c r="C103" s="6"/>
      <c r="D103" s="6"/>
      <c r="E103" s="32"/>
      <c r="F103" s="33"/>
    </row>
    <row r="104" spans="1:6" s="30" customFormat="1" x14ac:dyDescent="0.35">
      <c r="A104" s="18"/>
      <c r="B104" s="18"/>
      <c r="C104" s="18"/>
      <c r="D104" s="18"/>
      <c r="E104" s="28"/>
      <c r="F104" s="29"/>
    </row>
    <row r="105" spans="1:6" s="30" customFormat="1" x14ac:dyDescent="0.35">
      <c r="A105" s="6"/>
      <c r="B105" s="5" t="s">
        <v>10</v>
      </c>
      <c r="C105" s="6"/>
      <c r="D105" s="6"/>
      <c r="E105" s="32"/>
      <c r="F105" s="33"/>
    </row>
    <row r="106" spans="1:6" s="30" customFormat="1" x14ac:dyDescent="0.35">
      <c r="A106" s="18"/>
      <c r="B106" s="18"/>
      <c r="C106" s="18"/>
      <c r="D106" s="18"/>
      <c r="E106" s="28"/>
      <c r="F106" s="29"/>
    </row>
    <row r="107" spans="1:6" s="30" customFormat="1" x14ac:dyDescent="0.35">
      <c r="A107" s="6"/>
      <c r="B107" s="5" t="s">
        <v>11</v>
      </c>
      <c r="C107" s="6"/>
      <c r="D107" s="6"/>
      <c r="E107" s="32"/>
      <c r="F107" s="33"/>
    </row>
    <row r="108" spans="1:6" s="30" customFormat="1" x14ac:dyDescent="0.35">
      <c r="A108" s="18"/>
      <c r="B108" s="18"/>
      <c r="C108" s="18"/>
      <c r="D108" s="18"/>
      <c r="E108" s="28"/>
      <c r="F108" s="29"/>
    </row>
  </sheetData>
  <sheetProtection algorithmName="SHA-512" hashValue="1GOCJPiE25hOmZMlFgN4clnNLYjSwtU25LxnG0TZQwK2gefRn8XLvevygyepGMVpmZAyvTnfD5sqneK93pghIg==" saltValue="YtoNU5O+A3TnQ420UUQGCA==" spinCount="100000" sheet="1" objects="1" scenarios="1"/>
  <phoneticPr fontId="3" type="noConversion"/>
  <pageMargins left="0.7" right="0.7" top="0.75" bottom="0.75" header="0.3" footer="0.3"/>
  <pageSetup paperSize="9" scale="57"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2024-08-21T11:07:52Z</cp:lastPrinted>
  <dcterms:created xsi:type="dcterms:W3CDTF">2020-10-11T08:54:13Z</dcterms:created>
  <dcterms:modified xsi:type="dcterms:W3CDTF">2024-12-28T08:39:09Z</dcterms:modified>
</cp:coreProperties>
</file>