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actionaidglobal-my.sharepoint.com/personal/waseem_omar_actionaid_org/Documents/Desktop/GHor HCFs/Pasaband/"/>
    </mc:Choice>
  </mc:AlternateContent>
  <xr:revisionPtr revIDLastSave="2" documentId="8_{9A5A535D-0471-491C-82CE-2B988F349B62}" xr6:coauthVersionLast="47" xr6:coauthVersionMax="47" xr10:uidLastSave="{20968E74-81BD-4111-8E96-4C51B2812DCB}"/>
  <bookViews>
    <workbookView xWindow="-110" yWindow="-110" windowWidth="19420" windowHeight="10300" xr2:uid="{34B5B908-6596-48A6-BBAC-8AFFD1E5499A}"/>
  </bookViews>
  <sheets>
    <sheet name="Micsellaneous-MRF" sheetId="6" r:id="rId1"/>
  </sheets>
  <definedNames>
    <definedName name="_xlnm.Print_Area" localSheetId="0">'Micsellaneous-MRF'!$A$1:$F$97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6" l="1"/>
  <c r="F6" i="6"/>
  <c r="F78" i="6"/>
  <c r="F58" i="6"/>
  <c r="F57" i="6"/>
  <c r="F59" i="6"/>
  <c r="F60" i="6"/>
  <c r="F61" i="6"/>
  <c r="F62" i="6"/>
  <c r="F63" i="6"/>
  <c r="F64" i="6"/>
  <c r="F65" i="6"/>
  <c r="F66" i="6"/>
  <c r="F67" i="6"/>
  <c r="F68" i="6"/>
  <c r="F69" i="6"/>
  <c r="F70" i="6"/>
  <c r="F17" i="6"/>
  <c r="F16" i="6"/>
  <c r="F13" i="6"/>
  <c r="F11" i="6"/>
  <c r="F12" i="6"/>
  <c r="F14" i="6"/>
  <c r="F15"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71" i="6"/>
  <c r="F72" i="6"/>
  <c r="F73" i="6"/>
  <c r="F74" i="6"/>
  <c r="F75" i="6"/>
  <c r="F76" i="6"/>
  <c r="F77" i="6"/>
  <c r="F79" i="6"/>
  <c r="F8" i="6"/>
  <c r="F9" i="6"/>
  <c r="F10" i="6"/>
  <c r="F80" i="6" l="1"/>
</calcChain>
</file>

<file path=xl/sharedStrings.xml><?xml version="1.0" encoding="utf-8"?>
<sst xmlns="http://schemas.openxmlformats.org/spreadsheetml/2006/main" count="166" uniqueCount="108">
  <si>
    <t>UOM</t>
  </si>
  <si>
    <t>S/No.</t>
  </si>
  <si>
    <t>QTY</t>
  </si>
  <si>
    <t>Total Amount in Words:</t>
  </si>
  <si>
    <t>Vendor details:</t>
  </si>
  <si>
    <t>Company name: ……………………………….</t>
  </si>
  <si>
    <t>Name of signatory: ……………………………….</t>
  </si>
  <si>
    <t>Title: ……………………………….</t>
  </si>
  <si>
    <t>Contact Number (s): ……………………………….</t>
  </si>
  <si>
    <t>Email Address(s): ……………………………….</t>
  </si>
  <si>
    <t>Date: ……………………………….</t>
  </si>
  <si>
    <t>Sign and stamp: ……………………………….</t>
  </si>
  <si>
    <t>Unit Price 
(AFN)</t>
  </si>
  <si>
    <t>Total Amount 
(AFN)</t>
  </si>
  <si>
    <t>Annexure A</t>
  </si>
  <si>
    <t>Item Descriptions</t>
  </si>
  <si>
    <t>Kg</t>
  </si>
  <si>
    <t>kg</t>
  </si>
  <si>
    <t>No</t>
  </si>
  <si>
    <t xml:space="preserve">Sand (specification as per SOW)  including transportation to site of the project </t>
  </si>
  <si>
    <t xml:space="preserve">Gravel (specification as per SOW)  including transportation to site of the project </t>
  </si>
  <si>
    <t>tile (specification as per SOW) including transportation to site of project  20x20cm</t>
  </si>
  <si>
    <t xml:space="preserve">Wire 1 mm سیم جستی یک ملی </t>
  </si>
  <si>
    <t>Total transportation cost of material on site( Powered Water Supply Network accessories, Building fixtures,..)</t>
  </si>
  <si>
    <t>MD</t>
  </si>
  <si>
    <t>Lumsum</t>
  </si>
  <si>
    <t>m</t>
  </si>
  <si>
    <t>pc</t>
  </si>
  <si>
    <t>set</t>
  </si>
  <si>
    <t>m2</t>
  </si>
  <si>
    <t>Total Amount in Afghani - DDP Ghor Province (Inclusive of tax):</t>
  </si>
  <si>
    <t>M2</t>
  </si>
  <si>
    <t>M3</t>
  </si>
  <si>
    <t>ceramic  (specification as per SOW) including transportation to site of the project  50x50cm</t>
  </si>
  <si>
    <t>cornice  (specification as per SOW) including transportation to site of project  high 15cm</t>
  </si>
  <si>
    <t>Skilled labor for( Site preparation, Excavation and Demolition on Hard surfaces, , PCC work, RCC work, Steel working, plastering, Tile and ceramic  works,...)</t>
  </si>
  <si>
    <t>Handle with lock UPVC door (made in Turkey or similar to that quality)</t>
  </si>
  <si>
    <t xml:space="preserve">4mm glass </t>
  </si>
  <si>
    <t xml:space="preserve">installation of  handle and lock of UPVC Door </t>
  </si>
  <si>
    <t>M.D.F SHEET 40X60X80 CM SIZE) CABINET</t>
  </si>
  <si>
    <t>90X60 CM WITH 3CM THICK MARBLE STONEON FLOOR CABINET</t>
  </si>
  <si>
    <t>Safety rope (plastic)</t>
  </si>
  <si>
    <t>Rehabilitation and Development Works for the Healthcare Facilities in Shinkot Village, Pasaband District, Ghor province.</t>
  </si>
  <si>
    <t xml:space="preserve"> Unskilled labor for( Site preparation, Excavation and Demolition on Hard and Soft surfaces,Backfilling  , PCC work, RCC work, Steel working, plastering, Tile and ceramic  works,Site Cleaning after completion of Construction ...)</t>
  </si>
  <si>
    <t xml:space="preserve">  Installation cost of All systems(Handle with lock UPVC door for Existing toilet with 4mm glass, SHC building, Toilets fixtures equipment, fitting for existing bore well, Plumbing works inside and outside of Buildings and toilets, Equipment for existing Water Supply Network,  ... )</t>
  </si>
  <si>
    <t xml:space="preserve">cleaning(desludging) of existing septic and latrines </t>
  </si>
  <si>
    <t>Shuttering( Septic tank slab and beams, )</t>
  </si>
  <si>
    <t xml:space="preserve">Cement (Qayen) </t>
  </si>
  <si>
    <t>Brick(specification as per SOW)  including transportation(Size, 22*11*7cm )</t>
  </si>
  <si>
    <t>pcs</t>
  </si>
  <si>
    <t>Mild Steel -Grade 60 - Ultimate Tensile Stress N/mm2minimum-410,  Yield Stress N/mm2-250, dia 12mm (Khan steel made in Afghanistan)</t>
  </si>
  <si>
    <t>Mild Steel -Grade 60 - Ultimate Tensile Stress N/mm2minimum-410,  Yield Stress N/mm2-250, dia 10mm  (Khan steel made in Afghanistan)</t>
  </si>
  <si>
    <t>Mild Steel -Grade 60 - Ultimate Tensile Stress N/mm2minimum-410,  Yield Stress N/mm2-250, dia 8mm  (Khan steel made in Afghanistan)</t>
  </si>
  <si>
    <t xml:space="preserve">RCC Rings (dia 90 cm high 40cm) for Septict drain water pit,dug well for septic tank including transportation </t>
  </si>
  <si>
    <t xml:space="preserve">ring </t>
  </si>
  <si>
    <t>RCC covering Slab for Pit (dia 1.2) with ventilation pipe</t>
  </si>
  <si>
    <t>slab</t>
  </si>
  <si>
    <t>Eastern toilet (size 58x46 cm, material : Ceramic )(Made In Iran)  or high quality avalible in Afghanistan market</t>
  </si>
  <si>
    <t>Sun Water Heater 200 liter Alnoor</t>
  </si>
  <si>
    <t>Stand for Water tanke 1000lit(Fixed Structure)higth 200cm</t>
  </si>
  <si>
    <t>2000 litre-horizontanl water tank (high-density polyethylene 5 layer Tanks)</t>
  </si>
  <si>
    <t>western toilet (stand toilet) (materials: porcelain/vitreous china, ergonomic design, comfort height, elongated bowl, dual flush (1.28 GPF or less), WaterSense certified, quiet flush, easy-to-clean, soft-close seat, medium size)(Made In Iran)  or high quality avalible in Afghanistan market</t>
  </si>
  <si>
    <t>Floor Drain(Made In Iran)  or high quality avalible in Afghanistan market</t>
  </si>
  <si>
    <t>Hand Washing Sink with stand (Ceramic Wash Basin,  Sink Style
Single Bowl,Solid Surface Freestanding Hand Wash Basin )(Made In Iran)  or high quality avalible in Afghanistan market</t>
  </si>
  <si>
    <t>Flexible Supply tube(Made In Iran)  or high quality avalible in Afghanistan market(Made In Iran)  or high quality avalible in Afghanistan market</t>
  </si>
  <si>
    <t>Dish washing sink (Stainless Steel, Double bowl sink, 68x39cm size)  (Made In Iran)  or high quality avalible in Afghanistan market</t>
  </si>
  <si>
    <t>Brass Shutoff valve 0.5 inch (Made In Iran)  or high quality avalible in Afghanistan market</t>
  </si>
  <si>
    <t>metallich Paper hunger(Made In Iran)  or high quality avalible in Afghanistan market</t>
  </si>
  <si>
    <t>Brass Angle Cock with brass mulsim shower set(Made In Iran)  or high quality avalible in Afghanistan market</t>
  </si>
  <si>
    <t xml:space="preserve">Flush Tanks set  (Material: Plastic Pvc, Color White, Typ dual Flush, 6 liters capacity best quality)(Made In Iran)  or high quality avalible in Afghanistan market </t>
  </si>
  <si>
    <t>Brass Mixing Valve for Hand Washing Sinks (Made In Iran)  or high quality avalible in Afghanistan market</t>
  </si>
  <si>
    <t>Brass Mixing Valve for Toilets washing pipe (Made In Iran)  or high quality avalible in Afghanistan market</t>
  </si>
  <si>
    <t>Shelf for soap(Made In Iran)  or high quality avalible in Afghanistan market</t>
  </si>
  <si>
    <t>Mirror (40x60 cm) and Shelves(Made In Iran)  or high quality avalible in Afghanistan market</t>
  </si>
  <si>
    <t>Vlaves for Stand Taps(Made In Iran)  or high quality avalible in Afghanistan market</t>
  </si>
  <si>
    <t>Trash Bins(Made In Iran)  or high quality avalible in Afghanistan market</t>
  </si>
  <si>
    <t>Large Trash Bins(Made In Iran)  or high quality avalible in Afghanistan market</t>
  </si>
  <si>
    <t>Bath shower Set with accessories of shower</t>
  </si>
  <si>
    <t>Set</t>
  </si>
  <si>
    <t>Mixing valve for  head shower with accessories(stand head pipe…)</t>
  </si>
  <si>
    <t xml:space="preserve"> PVC P-trip 3" PN 6 - Class B</t>
  </si>
  <si>
    <t>PVC Pipe size 3" PN 6 - Calss B</t>
  </si>
  <si>
    <t xml:space="preserve">Glass wool for water tank and pipe  insulations @5cm thickhness </t>
  </si>
  <si>
    <t>Hot Dipped Galvanized Steel Pipe ـSCHEDUAL-40  _Round Shape_ IS 4711_1 inch</t>
  </si>
  <si>
    <t>SOCKET-hot-dipped galvanized_1inch</t>
  </si>
  <si>
    <t>ELBOW_90 DEGREE-hot-dipped galvanized-INSIDE SCREW_ 1inch</t>
  </si>
  <si>
    <t>Conver to GI 1 inch iron to PPR 32mm _Female  adapter -PN10PE100</t>
  </si>
  <si>
    <t xml:space="preserve">Plastic sheet for covering glass wool </t>
  </si>
  <si>
    <t xml:space="preserve"> Taps push button (High qulaity 100 %Brass )  (1 inch)</t>
  </si>
  <si>
    <t>PLASTIC TAPE (NAWAR TEFLOON)</t>
  </si>
  <si>
    <t>bundle</t>
  </si>
  <si>
    <t>Electric submersible pumpWater (Pedrollo - Italy  4SR1.5/17 1HP 0.75Kw 220V) one Phas</t>
  </si>
  <si>
    <t>Motor Cable(4*4mm2)</t>
  </si>
  <si>
    <t>Pipe (PE1/2 Inch/16mm (PE100, PN16)</t>
  </si>
  <si>
    <t>Float switch (Mechanical)</t>
  </si>
  <si>
    <t>Well probe sensors(Electronic)</t>
  </si>
  <si>
    <t>Pump fitings(Poly ethylene)</t>
  </si>
  <si>
    <t>Cable 2*1.5mm2(For sensors)</t>
  </si>
  <si>
    <t>PVC Pipe Size 4" PN 6 - Class B(Made In Iran)  or high quality avalible in Afghanistan market</t>
  </si>
  <si>
    <t>PVC Pipe size 3" PN 6 - Class B(Made In Iran)  or high quality avalible in Afghanistan market</t>
  </si>
  <si>
    <t xml:space="preserve"> PVC P-trip 2" PN 6 - Class B(Made In Iran)  or high quality avalible in Afghanistan market</t>
  </si>
  <si>
    <t>PVC P-trip 4" PN 6 - Class B(Made In Iran)  or high quality avalible in Afghanistan market</t>
  </si>
  <si>
    <t>PVC Tee 45° - 4" PN 6 - Class B(Made In Iran)  or high quality avalible in Afghanistan market</t>
  </si>
  <si>
    <t xml:space="preserve"> PVC Tee 2" PN 6 - Class B(Made In Iran)  or high quality avalible in Afghanistan market</t>
  </si>
  <si>
    <t>PVC elbow 2" PN6 - ClassB(Made In Iran)  or high quality avalible in Afghanistan market</t>
  </si>
  <si>
    <t>PVC male and female adapter 2" PN6 - ClassB(Made In Iran)  or high quality avalible in Afghanistan market</t>
  </si>
  <si>
    <t>PVC elbow 3" PN6 - ClassB(Made In Iran)  or high quality avalible in Afghanistan market</t>
  </si>
  <si>
    <t>PVC elbow 4" PN6 - ClassB(Made In Iran)  or high quality avalible in Afghanistan market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</si>
</sst>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_(* #,##0.0_);_(* \(#,##0.0\);_(* &quot;-&quot;??_);_(@_)"/>
  </numFmts>
  <fonts count="7" x14ac:knownFonts="1">
    <font>
      <sz val="11"/>
      <color theme="1"/>
      <name val="Calibri"/>
      <family val="2"/>
      <scheme val="minor"/>
    </font>
    <font>
      <sz val="10"/>
      <name val="Arial"/>
      <family val="2"/>
    </font>
    <font>
      <sz val="11"/>
      <color theme="1"/>
      <name val="Calibri"/>
      <family val="2"/>
      <scheme val="minor"/>
    </font>
    <font>
      <sz val="8"/>
      <name val="Calibri"/>
      <family val="2"/>
      <scheme val="minor"/>
    </font>
    <font>
      <sz val="12"/>
      <name val="Times New Roman"/>
      <family val="1"/>
    </font>
    <font>
      <b/>
      <sz val="12"/>
      <name val="Times New Roman"/>
      <family val="1"/>
    </font>
    <font>
      <sz val="12"/>
      <color theme="1"/>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1" fillId="0" borderId="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cellStyleXfs>
  <cellXfs count="38">
    <xf numFmtId="0" fontId="0" fillId="0" borderId="0" xfId="0"/>
    <xf numFmtId="0" fontId="4" fillId="2" borderId="0" xfId="0" applyFont="1" applyFill="1" applyAlignment="1">
      <alignment horizontal="left"/>
    </xf>
    <xf numFmtId="43" fontId="4" fillId="2" borderId="0" xfId="4" applyFont="1" applyFill="1" applyAlignment="1" applyProtection="1">
      <alignment horizontal="left"/>
      <protection locked="0" hidden="1"/>
    </xf>
    <xf numFmtId="43" fontId="4" fillId="2" borderId="0" xfId="4" applyFont="1" applyFill="1" applyAlignment="1">
      <alignment horizontal="left"/>
    </xf>
    <xf numFmtId="0" fontId="4" fillId="2" borderId="0" xfId="0" applyFont="1" applyFill="1" applyAlignment="1" applyProtection="1">
      <alignment horizontal="left"/>
      <protection locked="0" hidden="1"/>
    </xf>
    <xf numFmtId="0" fontId="4" fillId="2" borderId="0" xfId="0" applyFont="1" applyFill="1" applyAlignment="1">
      <alignment vertical="center"/>
    </xf>
    <xf numFmtId="0" fontId="4" fillId="2" borderId="0" xfId="0" applyFont="1" applyFill="1"/>
    <xf numFmtId="43" fontId="4" fillId="2" borderId="0" xfId="4" applyFont="1" applyFill="1" applyAlignment="1" applyProtection="1">
      <alignment vertical="center"/>
      <protection locked="0" hidden="1"/>
    </xf>
    <xf numFmtId="43" fontId="4" fillId="2" borderId="0" xfId="4" applyFont="1" applyFill="1" applyAlignment="1">
      <alignment vertical="center"/>
    </xf>
    <xf numFmtId="0" fontId="4" fillId="2" borderId="0" xfId="0" applyFont="1" applyFill="1" applyAlignment="1" applyProtection="1">
      <alignment vertical="center"/>
      <protection locked="0" hidden="1"/>
    </xf>
    <xf numFmtId="0" fontId="5" fillId="2" borderId="1" xfId="0" applyFont="1" applyFill="1" applyBorder="1" applyAlignment="1">
      <alignment horizontal="center" vertical="center" wrapText="1"/>
    </xf>
    <xf numFmtId="43" fontId="5" fillId="2" borderId="1" xfId="4" applyFont="1" applyFill="1" applyBorder="1" applyAlignment="1" applyProtection="1">
      <alignment horizontal="center" vertical="center" wrapText="1"/>
      <protection locked="0" hidden="1"/>
    </xf>
    <xf numFmtId="43" fontId="5" fillId="2" borderId="1" xfId="4" applyFont="1" applyFill="1" applyBorder="1" applyAlignment="1">
      <alignment horizontal="center" vertical="center" wrapText="1"/>
    </xf>
    <xf numFmtId="0" fontId="4" fillId="2" borderId="0" xfId="0" applyFont="1" applyFill="1" applyAlignment="1" applyProtection="1">
      <alignment horizontal="center" vertical="center"/>
      <protection locked="0" hidden="1"/>
    </xf>
    <xf numFmtId="0" fontId="4" fillId="2" borderId="1" xfId="0" applyFont="1" applyFill="1" applyBorder="1" applyAlignment="1">
      <alignment horizontal="center" vertical="center" wrapText="1"/>
    </xf>
    <xf numFmtId="43" fontId="6" fillId="2" borderId="2" xfId="4" applyFont="1" applyFill="1" applyBorder="1" applyAlignment="1">
      <alignment horizontal="center" vertical="center" wrapText="1"/>
    </xf>
    <xf numFmtId="43" fontId="4" fillId="2" borderId="1" xfId="4" applyFont="1" applyFill="1" applyBorder="1" applyAlignment="1" applyProtection="1">
      <alignment vertical="center"/>
      <protection locked="0" hidden="1"/>
    </xf>
    <xf numFmtId="43" fontId="4" fillId="2" borderId="1" xfId="4" applyFont="1" applyFill="1" applyBorder="1" applyAlignment="1" applyProtection="1">
      <alignment horizontal="center" vertical="center" wrapText="1"/>
    </xf>
    <xf numFmtId="0" fontId="4" fillId="2" borderId="0" xfId="0" applyFont="1" applyFill="1" applyAlignment="1">
      <alignment vertical="center" wrapText="1"/>
    </xf>
    <xf numFmtId="0" fontId="5" fillId="2" borderId="2" xfId="0" applyFont="1" applyFill="1" applyBorder="1" applyAlignment="1">
      <alignment vertical="center"/>
    </xf>
    <xf numFmtId="0" fontId="5" fillId="2" borderId="2" xfId="0" applyFont="1" applyFill="1" applyBorder="1" applyAlignment="1">
      <alignment vertical="center" wrapText="1"/>
    </xf>
    <xf numFmtId="43" fontId="4" fillId="2" borderId="2" xfId="0" applyNumberFormat="1" applyFont="1" applyFill="1" applyBorder="1" applyAlignment="1">
      <alignment vertical="center" wrapText="1"/>
    </xf>
    <xf numFmtId="43" fontId="5" fillId="2" borderId="2" xfId="4" applyFont="1" applyFill="1" applyBorder="1" applyAlignment="1" applyProtection="1">
      <alignment vertical="center" wrapText="1"/>
    </xf>
    <xf numFmtId="0" fontId="5" fillId="2" borderId="0" xfId="0" applyFont="1" applyFill="1" applyProtection="1">
      <protection locked="0" hidden="1"/>
    </xf>
    <xf numFmtId="0" fontId="5" fillId="2" borderId="3" xfId="0" applyFont="1" applyFill="1" applyBorder="1" applyAlignment="1">
      <alignment vertical="center"/>
    </xf>
    <xf numFmtId="0" fontId="5" fillId="2" borderId="4" xfId="0" applyFont="1" applyFill="1" applyBorder="1" applyAlignment="1">
      <alignment vertical="center"/>
    </xf>
    <xf numFmtId="43" fontId="5" fillId="2" borderId="4" xfId="4" applyFont="1" applyFill="1" applyBorder="1" applyAlignment="1" applyProtection="1">
      <alignment vertical="center"/>
      <protection locked="0" hidden="1"/>
    </xf>
    <xf numFmtId="43" fontId="5" fillId="2" borderId="5" xfId="4" applyFont="1" applyFill="1" applyBorder="1" applyAlignment="1">
      <alignment vertical="center"/>
    </xf>
    <xf numFmtId="43" fontId="4" fillId="2" borderId="0" xfId="4" applyFont="1" applyFill="1" applyAlignment="1" applyProtection="1">
      <alignment vertical="center" wrapText="1"/>
      <protection locked="0" hidden="1"/>
    </xf>
    <xf numFmtId="43" fontId="4" fillId="2" borderId="0" xfId="4" applyFont="1" applyFill="1" applyAlignment="1">
      <alignment vertical="center" wrapText="1"/>
    </xf>
    <xf numFmtId="0" fontId="4" fillId="2" borderId="0" xfId="0" applyFont="1" applyFill="1" applyProtection="1">
      <protection locked="0" hidden="1"/>
    </xf>
    <xf numFmtId="0" fontId="5" fillId="2" borderId="0" xfId="0" applyFont="1" applyFill="1" applyAlignment="1">
      <alignment vertical="center"/>
    </xf>
    <xf numFmtId="43" fontId="4" fillId="2" borderId="0" xfId="4" applyFont="1" applyFill="1" applyProtection="1">
      <protection locked="0" hidden="1"/>
    </xf>
    <xf numFmtId="43" fontId="4" fillId="2" borderId="0" xfId="4" applyFont="1" applyFill="1"/>
    <xf numFmtId="1" fontId="6" fillId="2" borderId="3" xfId="5" applyNumberFormat="1" applyFont="1" applyFill="1" applyBorder="1" applyAlignment="1">
      <alignment vertical="center" wrapText="1"/>
    </xf>
    <xf numFmtId="164" fontId="4" fillId="2" borderId="1" xfId="4" applyNumberFormat="1" applyFont="1" applyFill="1" applyBorder="1" applyAlignment="1">
      <alignment horizontal="center" vertical="center"/>
    </xf>
    <xf numFmtId="0" fontId="4" fillId="2" borderId="1" xfId="1" applyFont="1" applyFill="1" applyBorder="1" applyAlignment="1">
      <alignment horizontal="center" vertical="center" wrapText="1"/>
    </xf>
    <xf numFmtId="165" fontId="4" fillId="2" borderId="1" xfId="4" applyNumberFormat="1" applyFont="1" applyFill="1" applyBorder="1" applyAlignment="1">
      <alignment horizontal="center" vertical="center"/>
    </xf>
  </cellXfs>
  <cellStyles count="6">
    <cellStyle name="Comma" xfId="4" builtinId="3"/>
    <cellStyle name="Currency" xfId="5" builtinId="4"/>
    <cellStyle name="Normal" xfId="0" builtinId="0"/>
    <cellStyle name="Normal 2 4 2" xfId="2" xr:uid="{0F1CE595-1397-44FC-BD20-3972606971B6}"/>
    <cellStyle name="Normal 2 5" xfId="3" xr:uid="{0B0D8933-A988-4290-A894-C8591EAD2D1B}"/>
    <cellStyle name="Normal 3" xfId="1" xr:uid="{4B5A55C5-D3DE-4511-A42E-E1B7FAFBD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99785</xdr:colOff>
      <xdr:row>0</xdr:row>
      <xdr:rowOff>18143</xdr:rowOff>
    </xdr:from>
    <xdr:to>
      <xdr:col>1</xdr:col>
      <xdr:colOff>2578228</xdr:colOff>
      <xdr:row>2</xdr:row>
      <xdr:rowOff>238095</xdr:rowOff>
    </xdr:to>
    <xdr:pic>
      <xdr:nvPicPr>
        <xdr:cNvPr id="4" name="Picture 3">
          <a:extLst>
            <a:ext uri="{FF2B5EF4-FFF2-40B4-BE49-F238E27FC236}">
              <a16:creationId xmlns:a16="http://schemas.microsoft.com/office/drawing/2014/main" id="{8A44C1DC-02CA-22A1-ECC6-C015F348E64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785" y="18143"/>
          <a:ext cx="2977372" cy="61909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A4E03-9EF8-4A19-81FB-4A3F6C178C89}">
  <dimension ref="A3:F97"/>
  <sheetViews>
    <sheetView tabSelected="1" view="pageBreakPreview" zoomScale="70" zoomScaleNormal="70" zoomScaleSheetLayoutView="70" workbookViewId="0">
      <selection activeCell="F9" sqref="F9"/>
    </sheetView>
  </sheetViews>
  <sheetFormatPr defaultColWidth="35.26953125" defaultRowHeight="15.5" x14ac:dyDescent="0.35"/>
  <cols>
    <col min="1" max="1" width="7.08984375" style="5" customWidth="1"/>
    <col min="2" max="2" width="75.90625" style="5" customWidth="1"/>
    <col min="3" max="3" width="14.90625" style="5" bestFit="1" customWidth="1"/>
    <col min="4" max="4" width="17" style="5" customWidth="1"/>
    <col min="5" max="5" width="16.6328125" style="7" customWidth="1"/>
    <col min="6" max="6" width="21.54296875" style="8" customWidth="1"/>
    <col min="7" max="16384" width="35.26953125" style="9"/>
  </cols>
  <sheetData>
    <row r="3" spans="1:6" s="4" customFormat="1" ht="34.5" customHeight="1" x14ac:dyDescent="0.35">
      <c r="A3" s="1"/>
      <c r="B3" s="1" t="s">
        <v>42</v>
      </c>
      <c r="C3" s="1"/>
      <c r="D3" s="1"/>
      <c r="E3" s="2"/>
      <c r="F3" s="3"/>
    </row>
    <row r="4" spans="1:6" x14ac:dyDescent="0.35">
      <c r="B4" s="6" t="s">
        <v>14</v>
      </c>
    </row>
    <row r="5" spans="1:6" s="13" customFormat="1" ht="30" x14ac:dyDescent="0.35">
      <c r="A5" s="10" t="s">
        <v>1</v>
      </c>
      <c r="B5" s="10" t="s">
        <v>15</v>
      </c>
      <c r="C5" s="10" t="s">
        <v>0</v>
      </c>
      <c r="D5" s="10" t="s">
        <v>2</v>
      </c>
      <c r="E5" s="11" t="s">
        <v>12</v>
      </c>
      <c r="F5" s="12" t="s">
        <v>13</v>
      </c>
    </row>
    <row r="6" spans="1:6" ht="46.5" x14ac:dyDescent="0.35">
      <c r="A6" s="14">
        <v>1</v>
      </c>
      <c r="B6" s="34" t="s">
        <v>43</v>
      </c>
      <c r="C6" s="35" t="s">
        <v>24</v>
      </c>
      <c r="D6" s="15">
        <v>230.41</v>
      </c>
      <c r="E6" s="35"/>
      <c r="F6" s="17">
        <f>E6*D6</f>
        <v>0</v>
      </c>
    </row>
    <row r="7" spans="1:6" ht="31" x14ac:dyDescent="0.35">
      <c r="A7" s="14">
        <v>2</v>
      </c>
      <c r="B7" s="34" t="s">
        <v>35</v>
      </c>
      <c r="C7" s="35" t="s">
        <v>24</v>
      </c>
      <c r="D7" s="15">
        <v>52.7</v>
      </c>
      <c r="E7" s="37"/>
      <c r="F7" s="17">
        <f>E7*D7</f>
        <v>0</v>
      </c>
    </row>
    <row r="8" spans="1:6" ht="62" x14ac:dyDescent="0.35">
      <c r="A8" s="14">
        <v>3</v>
      </c>
      <c r="B8" s="34" t="s">
        <v>44</v>
      </c>
      <c r="C8" s="35" t="s">
        <v>25</v>
      </c>
      <c r="D8" s="15">
        <v>1</v>
      </c>
      <c r="E8" s="35"/>
      <c r="F8" s="17">
        <f t="shared" ref="F8:F79" si="0">E8*D8</f>
        <v>0</v>
      </c>
    </row>
    <row r="9" spans="1:6" ht="23.5" customHeight="1" x14ac:dyDescent="0.35">
      <c r="A9" s="14">
        <v>4</v>
      </c>
      <c r="B9" s="34" t="s">
        <v>45</v>
      </c>
      <c r="C9" s="35" t="s">
        <v>25</v>
      </c>
      <c r="D9" s="15">
        <v>1</v>
      </c>
      <c r="E9" s="35"/>
      <c r="F9" s="17">
        <f t="shared" si="0"/>
        <v>0</v>
      </c>
    </row>
    <row r="10" spans="1:6" ht="23.5" customHeight="1" x14ac:dyDescent="0.35">
      <c r="A10" s="14">
        <v>5</v>
      </c>
      <c r="B10" s="34" t="s">
        <v>46</v>
      </c>
      <c r="C10" s="35" t="s">
        <v>31</v>
      </c>
      <c r="D10" s="15">
        <v>50.730000000000004</v>
      </c>
      <c r="E10" s="35"/>
      <c r="F10" s="17">
        <f t="shared" si="0"/>
        <v>0</v>
      </c>
    </row>
    <row r="11" spans="1:6" ht="23.5" customHeight="1" x14ac:dyDescent="0.35">
      <c r="A11" s="14">
        <v>6</v>
      </c>
      <c r="B11" s="34" t="s">
        <v>19</v>
      </c>
      <c r="C11" s="35" t="s">
        <v>32</v>
      </c>
      <c r="D11" s="15">
        <v>11.61</v>
      </c>
      <c r="E11" s="35"/>
      <c r="F11" s="17">
        <f t="shared" si="0"/>
        <v>0</v>
      </c>
    </row>
    <row r="12" spans="1:6" ht="23.5" customHeight="1" x14ac:dyDescent="0.35">
      <c r="A12" s="14">
        <v>7</v>
      </c>
      <c r="B12" s="34" t="s">
        <v>20</v>
      </c>
      <c r="C12" s="35" t="s">
        <v>32</v>
      </c>
      <c r="D12" s="15">
        <v>7.18</v>
      </c>
      <c r="E12" s="35"/>
      <c r="F12" s="17">
        <f t="shared" si="0"/>
        <v>0</v>
      </c>
    </row>
    <row r="13" spans="1:6" ht="23.5" customHeight="1" x14ac:dyDescent="0.35">
      <c r="A13" s="14">
        <v>8</v>
      </c>
      <c r="B13" s="34" t="s">
        <v>47</v>
      </c>
      <c r="C13" s="35" t="s">
        <v>17</v>
      </c>
      <c r="D13" s="15">
        <v>4443.7</v>
      </c>
      <c r="E13" s="35"/>
      <c r="F13" s="17">
        <f t="shared" si="0"/>
        <v>0</v>
      </c>
    </row>
    <row r="14" spans="1:6" ht="23.5" customHeight="1" x14ac:dyDescent="0.35">
      <c r="A14" s="14">
        <v>9</v>
      </c>
      <c r="B14" s="34" t="s">
        <v>48</v>
      </c>
      <c r="C14" s="35" t="s">
        <v>49</v>
      </c>
      <c r="D14" s="15">
        <v>1768</v>
      </c>
      <c r="E14" s="35"/>
      <c r="F14" s="17">
        <f t="shared" si="0"/>
        <v>0</v>
      </c>
    </row>
    <row r="15" spans="1:6" ht="23.5" customHeight="1" x14ac:dyDescent="0.35">
      <c r="A15" s="14">
        <v>10</v>
      </c>
      <c r="B15" s="34" t="s">
        <v>21</v>
      </c>
      <c r="C15" s="35" t="s">
        <v>31</v>
      </c>
      <c r="D15" s="15">
        <v>20.439999999999998</v>
      </c>
      <c r="E15" s="35"/>
      <c r="F15" s="17">
        <f t="shared" si="0"/>
        <v>0</v>
      </c>
    </row>
    <row r="16" spans="1:6" ht="31" x14ac:dyDescent="0.35">
      <c r="A16" s="14">
        <v>11</v>
      </c>
      <c r="B16" s="34" t="s">
        <v>33</v>
      </c>
      <c r="C16" s="36" t="s">
        <v>31</v>
      </c>
      <c r="D16" s="15">
        <v>169</v>
      </c>
      <c r="E16" s="35"/>
      <c r="F16" s="17">
        <f t="shared" si="0"/>
        <v>0</v>
      </c>
    </row>
    <row r="17" spans="1:6" ht="31" x14ac:dyDescent="0.35">
      <c r="A17" s="14">
        <v>12</v>
      </c>
      <c r="B17" s="34" t="s">
        <v>34</v>
      </c>
      <c r="C17" s="35" t="s">
        <v>31</v>
      </c>
      <c r="D17" s="15">
        <v>10.57</v>
      </c>
      <c r="E17" s="35"/>
      <c r="F17" s="17">
        <f t="shared" si="0"/>
        <v>0</v>
      </c>
    </row>
    <row r="18" spans="1:6" ht="31" x14ac:dyDescent="0.35">
      <c r="A18" s="14">
        <v>13</v>
      </c>
      <c r="B18" s="34" t="s">
        <v>50</v>
      </c>
      <c r="C18" s="35" t="s">
        <v>16</v>
      </c>
      <c r="D18" s="15">
        <v>170.5</v>
      </c>
      <c r="E18" s="35"/>
      <c r="F18" s="17">
        <f t="shared" si="0"/>
        <v>0</v>
      </c>
    </row>
    <row r="19" spans="1:6" ht="31" x14ac:dyDescent="0.35">
      <c r="A19" s="14">
        <v>14</v>
      </c>
      <c r="B19" s="34" t="s">
        <v>51</v>
      </c>
      <c r="C19" s="35" t="s">
        <v>16</v>
      </c>
      <c r="D19" s="15">
        <v>118.41</v>
      </c>
      <c r="E19" s="35"/>
      <c r="F19" s="17">
        <f t="shared" si="0"/>
        <v>0</v>
      </c>
    </row>
    <row r="20" spans="1:6" ht="31" x14ac:dyDescent="0.35">
      <c r="A20" s="14">
        <v>15</v>
      </c>
      <c r="B20" s="34" t="s">
        <v>52</v>
      </c>
      <c r="C20" s="35" t="s">
        <v>16</v>
      </c>
      <c r="D20" s="15">
        <v>69.98</v>
      </c>
      <c r="E20" s="35"/>
      <c r="F20" s="17">
        <f t="shared" si="0"/>
        <v>0</v>
      </c>
    </row>
    <row r="21" spans="1:6" ht="23.5" customHeight="1" x14ac:dyDescent="0.35">
      <c r="A21" s="14">
        <v>16</v>
      </c>
      <c r="B21" s="34" t="s">
        <v>22</v>
      </c>
      <c r="C21" s="35" t="s">
        <v>16</v>
      </c>
      <c r="D21" s="15">
        <v>5</v>
      </c>
      <c r="E21" s="35"/>
      <c r="F21" s="17">
        <f t="shared" si="0"/>
        <v>0</v>
      </c>
    </row>
    <row r="22" spans="1:6" ht="31" x14ac:dyDescent="0.35">
      <c r="A22" s="14">
        <v>17</v>
      </c>
      <c r="B22" s="34" t="s">
        <v>53</v>
      </c>
      <c r="C22" s="35" t="s">
        <v>54</v>
      </c>
      <c r="D22" s="15">
        <v>13</v>
      </c>
      <c r="E22" s="35"/>
      <c r="F22" s="17">
        <f t="shared" si="0"/>
        <v>0</v>
      </c>
    </row>
    <row r="23" spans="1:6" ht="23.5" customHeight="1" x14ac:dyDescent="0.35">
      <c r="A23" s="14">
        <v>18</v>
      </c>
      <c r="B23" s="34" t="s">
        <v>55</v>
      </c>
      <c r="C23" s="35" t="s">
        <v>56</v>
      </c>
      <c r="D23" s="15">
        <v>1</v>
      </c>
      <c r="E23" s="35"/>
      <c r="F23" s="17">
        <f t="shared" si="0"/>
        <v>0</v>
      </c>
    </row>
    <row r="24" spans="1:6" ht="23.5" customHeight="1" x14ac:dyDescent="0.35">
      <c r="A24" s="14">
        <v>19</v>
      </c>
      <c r="B24" s="34" t="s">
        <v>36</v>
      </c>
      <c r="C24" s="35" t="s">
        <v>18</v>
      </c>
      <c r="D24" s="15">
        <v>8</v>
      </c>
      <c r="E24" s="35"/>
      <c r="F24" s="17">
        <f t="shared" si="0"/>
        <v>0</v>
      </c>
    </row>
    <row r="25" spans="1:6" ht="23.5" customHeight="1" x14ac:dyDescent="0.35">
      <c r="A25" s="14">
        <v>20</v>
      </c>
      <c r="B25" s="34" t="s">
        <v>37</v>
      </c>
      <c r="C25" s="35" t="s">
        <v>29</v>
      </c>
      <c r="D25" s="15">
        <v>2</v>
      </c>
      <c r="E25" s="35"/>
      <c r="F25" s="17">
        <f t="shared" si="0"/>
        <v>0</v>
      </c>
    </row>
    <row r="26" spans="1:6" ht="23.5" customHeight="1" x14ac:dyDescent="0.35">
      <c r="A26" s="14">
        <v>21</v>
      </c>
      <c r="B26" s="34" t="s">
        <v>38</v>
      </c>
      <c r="C26" s="35" t="s">
        <v>18</v>
      </c>
      <c r="D26" s="15">
        <v>8</v>
      </c>
      <c r="E26" s="35"/>
      <c r="F26" s="17">
        <f t="shared" si="0"/>
        <v>0</v>
      </c>
    </row>
    <row r="27" spans="1:6" ht="31" x14ac:dyDescent="0.35">
      <c r="A27" s="14">
        <v>22</v>
      </c>
      <c r="B27" s="34" t="s">
        <v>57</v>
      </c>
      <c r="C27" s="35" t="s">
        <v>18</v>
      </c>
      <c r="D27" s="15">
        <v>2</v>
      </c>
      <c r="E27" s="35"/>
      <c r="F27" s="17">
        <f t="shared" si="0"/>
        <v>0</v>
      </c>
    </row>
    <row r="28" spans="1:6" ht="23.5" customHeight="1" x14ac:dyDescent="0.35">
      <c r="A28" s="14">
        <v>23</v>
      </c>
      <c r="B28" s="34" t="s">
        <v>58</v>
      </c>
      <c r="C28" s="35" t="s">
        <v>18</v>
      </c>
      <c r="D28" s="15">
        <v>1</v>
      </c>
      <c r="E28" s="35"/>
      <c r="F28" s="17">
        <f t="shared" si="0"/>
        <v>0</v>
      </c>
    </row>
    <row r="29" spans="1:6" ht="23.5" customHeight="1" x14ac:dyDescent="0.35">
      <c r="A29" s="14">
        <v>24</v>
      </c>
      <c r="B29" s="34" t="s">
        <v>59</v>
      </c>
      <c r="C29" s="35" t="s">
        <v>28</v>
      </c>
      <c r="D29" s="15">
        <v>1</v>
      </c>
      <c r="E29" s="35"/>
      <c r="F29" s="17">
        <f t="shared" si="0"/>
        <v>0</v>
      </c>
    </row>
    <row r="30" spans="1:6" ht="23.5" customHeight="1" x14ac:dyDescent="0.35">
      <c r="A30" s="14">
        <v>25</v>
      </c>
      <c r="B30" s="34" t="s">
        <v>60</v>
      </c>
      <c r="C30" s="35" t="s">
        <v>18</v>
      </c>
      <c r="D30" s="15">
        <v>1</v>
      </c>
      <c r="E30" s="35"/>
      <c r="F30" s="17">
        <f t="shared" si="0"/>
        <v>0</v>
      </c>
    </row>
    <row r="31" spans="1:6" ht="62" x14ac:dyDescent="0.35">
      <c r="A31" s="14">
        <v>26</v>
      </c>
      <c r="B31" s="34" t="s">
        <v>61</v>
      </c>
      <c r="C31" s="35" t="s">
        <v>18</v>
      </c>
      <c r="D31" s="15">
        <v>3</v>
      </c>
      <c r="E31" s="35"/>
      <c r="F31" s="17">
        <f t="shared" si="0"/>
        <v>0</v>
      </c>
    </row>
    <row r="32" spans="1:6" ht="23.5" customHeight="1" x14ac:dyDescent="0.35">
      <c r="A32" s="14">
        <v>27</v>
      </c>
      <c r="B32" s="34" t="s">
        <v>62</v>
      </c>
      <c r="C32" s="35" t="s">
        <v>18</v>
      </c>
      <c r="D32" s="15">
        <v>24</v>
      </c>
      <c r="E32" s="35"/>
      <c r="F32" s="17">
        <f t="shared" si="0"/>
        <v>0</v>
      </c>
    </row>
    <row r="33" spans="1:6" ht="46.5" x14ac:dyDescent="0.35">
      <c r="A33" s="14">
        <v>28</v>
      </c>
      <c r="B33" s="34" t="s">
        <v>63</v>
      </c>
      <c r="C33" s="35" t="s">
        <v>18</v>
      </c>
      <c r="D33" s="15">
        <v>2</v>
      </c>
      <c r="E33" s="35"/>
      <c r="F33" s="17">
        <f t="shared" si="0"/>
        <v>0</v>
      </c>
    </row>
    <row r="34" spans="1:6" ht="31" x14ac:dyDescent="0.35">
      <c r="A34" s="14">
        <v>29</v>
      </c>
      <c r="B34" s="34" t="s">
        <v>64</v>
      </c>
      <c r="C34" s="35" t="s">
        <v>18</v>
      </c>
      <c r="D34" s="15">
        <v>10</v>
      </c>
      <c r="E34" s="35"/>
      <c r="F34" s="17">
        <f t="shared" si="0"/>
        <v>0</v>
      </c>
    </row>
    <row r="35" spans="1:6" ht="31" x14ac:dyDescent="0.35">
      <c r="A35" s="14">
        <v>30</v>
      </c>
      <c r="B35" s="34" t="s">
        <v>65</v>
      </c>
      <c r="C35" s="35" t="s">
        <v>18</v>
      </c>
      <c r="D35" s="15">
        <v>1</v>
      </c>
      <c r="E35" s="35"/>
      <c r="F35" s="17">
        <f t="shared" si="0"/>
        <v>0</v>
      </c>
    </row>
    <row r="36" spans="1:6" ht="23.5" customHeight="1" x14ac:dyDescent="0.35">
      <c r="A36" s="14">
        <v>31</v>
      </c>
      <c r="B36" s="34" t="s">
        <v>39</v>
      </c>
      <c r="C36" s="35" t="s">
        <v>18</v>
      </c>
      <c r="D36" s="15">
        <v>2</v>
      </c>
      <c r="E36" s="35"/>
      <c r="F36" s="17">
        <f t="shared" si="0"/>
        <v>0</v>
      </c>
    </row>
    <row r="37" spans="1:6" ht="23.5" customHeight="1" x14ac:dyDescent="0.35">
      <c r="A37" s="14">
        <v>32</v>
      </c>
      <c r="B37" s="34" t="s">
        <v>40</v>
      </c>
      <c r="C37" s="35" t="s">
        <v>29</v>
      </c>
      <c r="D37" s="15">
        <v>1</v>
      </c>
      <c r="E37" s="35"/>
      <c r="F37" s="17">
        <f t="shared" si="0"/>
        <v>0</v>
      </c>
    </row>
    <row r="38" spans="1:6" ht="31" x14ac:dyDescent="0.35">
      <c r="A38" s="14">
        <v>33</v>
      </c>
      <c r="B38" s="34" t="s">
        <v>66</v>
      </c>
      <c r="C38" s="35" t="s">
        <v>18</v>
      </c>
      <c r="D38" s="15">
        <v>10</v>
      </c>
      <c r="E38" s="35"/>
      <c r="F38" s="17">
        <f t="shared" si="0"/>
        <v>0</v>
      </c>
    </row>
    <row r="39" spans="1:6" ht="23.5" customHeight="1" x14ac:dyDescent="0.35">
      <c r="A39" s="14">
        <v>34</v>
      </c>
      <c r="B39" s="34" t="s">
        <v>67</v>
      </c>
      <c r="C39" s="35" t="s">
        <v>18</v>
      </c>
      <c r="D39" s="15">
        <v>8</v>
      </c>
      <c r="E39" s="35"/>
      <c r="F39" s="17">
        <f t="shared" si="0"/>
        <v>0</v>
      </c>
    </row>
    <row r="40" spans="1:6" ht="31" x14ac:dyDescent="0.35">
      <c r="A40" s="14">
        <v>35</v>
      </c>
      <c r="B40" s="34" t="s">
        <v>68</v>
      </c>
      <c r="C40" s="35" t="s">
        <v>18</v>
      </c>
      <c r="D40" s="15">
        <v>4</v>
      </c>
      <c r="E40" s="35"/>
      <c r="F40" s="17">
        <f t="shared" si="0"/>
        <v>0</v>
      </c>
    </row>
    <row r="41" spans="1:6" ht="31" x14ac:dyDescent="0.35">
      <c r="A41" s="14">
        <v>36</v>
      </c>
      <c r="B41" s="34" t="s">
        <v>69</v>
      </c>
      <c r="C41" s="35" t="s">
        <v>18</v>
      </c>
      <c r="D41" s="15">
        <v>6</v>
      </c>
      <c r="E41" s="35"/>
      <c r="F41" s="17">
        <f t="shared" si="0"/>
        <v>0</v>
      </c>
    </row>
    <row r="42" spans="1:6" ht="31" x14ac:dyDescent="0.35">
      <c r="A42" s="14">
        <v>37</v>
      </c>
      <c r="B42" s="34" t="s">
        <v>70</v>
      </c>
      <c r="C42" s="35" t="s">
        <v>18</v>
      </c>
      <c r="D42" s="15">
        <v>10</v>
      </c>
      <c r="E42" s="35"/>
      <c r="F42" s="17">
        <f t="shared" si="0"/>
        <v>0</v>
      </c>
    </row>
    <row r="43" spans="1:6" ht="31" x14ac:dyDescent="0.35">
      <c r="A43" s="14">
        <v>38</v>
      </c>
      <c r="B43" s="34" t="s">
        <v>71</v>
      </c>
      <c r="C43" s="35" t="s">
        <v>18</v>
      </c>
      <c r="D43" s="15">
        <v>8</v>
      </c>
      <c r="E43" s="35"/>
      <c r="F43" s="17">
        <f t="shared" si="0"/>
        <v>0</v>
      </c>
    </row>
    <row r="44" spans="1:6" ht="23.5" customHeight="1" x14ac:dyDescent="0.35">
      <c r="A44" s="14">
        <v>39</v>
      </c>
      <c r="B44" s="34" t="s">
        <v>72</v>
      </c>
      <c r="C44" s="35" t="s">
        <v>18</v>
      </c>
      <c r="D44" s="15">
        <v>10</v>
      </c>
      <c r="E44" s="35"/>
      <c r="F44" s="17">
        <f t="shared" si="0"/>
        <v>0</v>
      </c>
    </row>
    <row r="45" spans="1:6" ht="31" x14ac:dyDescent="0.35">
      <c r="A45" s="14">
        <v>40</v>
      </c>
      <c r="B45" s="34" t="s">
        <v>73</v>
      </c>
      <c r="C45" s="35" t="s">
        <v>18</v>
      </c>
      <c r="D45" s="15">
        <v>6</v>
      </c>
      <c r="E45" s="35"/>
      <c r="F45" s="17">
        <f t="shared" si="0"/>
        <v>0</v>
      </c>
    </row>
    <row r="46" spans="1:6" ht="23.5" customHeight="1" x14ac:dyDescent="0.35">
      <c r="A46" s="14">
        <v>41</v>
      </c>
      <c r="B46" s="34" t="s">
        <v>74</v>
      </c>
      <c r="C46" s="35" t="s">
        <v>18</v>
      </c>
      <c r="D46" s="15">
        <v>2</v>
      </c>
      <c r="E46" s="35"/>
      <c r="F46" s="17">
        <f t="shared" si="0"/>
        <v>0</v>
      </c>
    </row>
    <row r="47" spans="1:6" ht="23.5" customHeight="1" x14ac:dyDescent="0.35">
      <c r="A47" s="14">
        <v>42</v>
      </c>
      <c r="B47" s="34" t="s">
        <v>75</v>
      </c>
      <c r="C47" s="35" t="s">
        <v>18</v>
      </c>
      <c r="D47" s="15">
        <v>8</v>
      </c>
      <c r="E47" s="35"/>
      <c r="F47" s="17">
        <f t="shared" si="0"/>
        <v>0</v>
      </c>
    </row>
    <row r="48" spans="1:6" ht="23.5" customHeight="1" x14ac:dyDescent="0.35">
      <c r="A48" s="14">
        <v>43</v>
      </c>
      <c r="B48" s="34" t="s">
        <v>76</v>
      </c>
      <c r="C48" s="35" t="s">
        <v>18</v>
      </c>
      <c r="D48" s="15">
        <v>4</v>
      </c>
      <c r="E48" s="35"/>
      <c r="F48" s="17">
        <f t="shared" si="0"/>
        <v>0</v>
      </c>
    </row>
    <row r="49" spans="1:6" ht="23.5" customHeight="1" x14ac:dyDescent="0.35">
      <c r="A49" s="14">
        <v>44</v>
      </c>
      <c r="B49" s="34" t="s">
        <v>77</v>
      </c>
      <c r="C49" s="35" t="s">
        <v>78</v>
      </c>
      <c r="D49" s="15">
        <v>2</v>
      </c>
      <c r="E49" s="35"/>
      <c r="F49" s="17">
        <f t="shared" si="0"/>
        <v>0</v>
      </c>
    </row>
    <row r="50" spans="1:6" ht="23.5" customHeight="1" x14ac:dyDescent="0.35">
      <c r="A50" s="14">
        <v>45</v>
      </c>
      <c r="B50" s="34" t="s">
        <v>79</v>
      </c>
      <c r="C50" s="35" t="s">
        <v>49</v>
      </c>
      <c r="D50" s="15">
        <v>2</v>
      </c>
      <c r="E50" s="35"/>
      <c r="F50" s="17">
        <f t="shared" si="0"/>
        <v>0</v>
      </c>
    </row>
    <row r="51" spans="1:6" ht="23.5" customHeight="1" x14ac:dyDescent="0.35">
      <c r="A51" s="14">
        <v>46</v>
      </c>
      <c r="B51" s="34" t="s">
        <v>80</v>
      </c>
      <c r="C51" s="35" t="s">
        <v>27</v>
      </c>
      <c r="D51" s="15">
        <v>4</v>
      </c>
      <c r="E51" s="35"/>
      <c r="F51" s="17">
        <f t="shared" si="0"/>
        <v>0</v>
      </c>
    </row>
    <row r="52" spans="1:6" ht="23.5" customHeight="1" x14ac:dyDescent="0.35">
      <c r="A52" s="14">
        <v>47</v>
      </c>
      <c r="B52" s="34" t="s">
        <v>81</v>
      </c>
      <c r="C52" s="35" t="s">
        <v>26</v>
      </c>
      <c r="D52" s="15">
        <v>30</v>
      </c>
      <c r="E52" s="35"/>
      <c r="F52" s="17">
        <f t="shared" si="0"/>
        <v>0</v>
      </c>
    </row>
    <row r="53" spans="1:6" ht="23.5" customHeight="1" x14ac:dyDescent="0.35">
      <c r="A53" s="14">
        <v>48</v>
      </c>
      <c r="B53" s="34" t="s">
        <v>82</v>
      </c>
      <c r="C53" s="35" t="s">
        <v>29</v>
      </c>
      <c r="D53" s="15">
        <v>50</v>
      </c>
      <c r="E53" s="35"/>
      <c r="F53" s="17">
        <f t="shared" si="0"/>
        <v>0</v>
      </c>
    </row>
    <row r="54" spans="1:6" ht="23.5" customHeight="1" x14ac:dyDescent="0.35">
      <c r="A54" s="14">
        <v>49</v>
      </c>
      <c r="B54" s="34" t="s">
        <v>83</v>
      </c>
      <c r="C54" s="35" t="s">
        <v>26</v>
      </c>
      <c r="D54" s="15">
        <v>3.5</v>
      </c>
      <c r="E54" s="35"/>
      <c r="F54" s="17">
        <f t="shared" si="0"/>
        <v>0</v>
      </c>
    </row>
    <row r="55" spans="1:6" ht="23.5" customHeight="1" x14ac:dyDescent="0.35">
      <c r="A55" s="14">
        <v>50</v>
      </c>
      <c r="B55" s="34" t="s">
        <v>84</v>
      </c>
      <c r="C55" s="35" t="s">
        <v>49</v>
      </c>
      <c r="D55" s="15">
        <v>4</v>
      </c>
      <c r="E55" s="35"/>
      <c r="F55" s="17">
        <f t="shared" si="0"/>
        <v>0</v>
      </c>
    </row>
    <row r="56" spans="1:6" ht="23.5" customHeight="1" x14ac:dyDescent="0.35">
      <c r="A56" s="14">
        <v>51</v>
      </c>
      <c r="B56" s="34" t="s">
        <v>85</v>
      </c>
      <c r="C56" s="35" t="s">
        <v>49</v>
      </c>
      <c r="D56" s="15">
        <v>8</v>
      </c>
      <c r="E56" s="35"/>
      <c r="F56" s="17">
        <f t="shared" si="0"/>
        <v>0</v>
      </c>
    </row>
    <row r="57" spans="1:6" ht="23.5" customHeight="1" x14ac:dyDescent="0.35">
      <c r="A57" s="14">
        <v>52</v>
      </c>
      <c r="B57" s="34" t="s">
        <v>86</v>
      </c>
      <c r="C57" s="35" t="s">
        <v>49</v>
      </c>
      <c r="D57" s="15">
        <v>4</v>
      </c>
      <c r="E57" s="35"/>
      <c r="F57" s="17">
        <f t="shared" si="0"/>
        <v>0</v>
      </c>
    </row>
    <row r="58" spans="1:6" ht="23.5" customHeight="1" x14ac:dyDescent="0.35">
      <c r="A58" s="14">
        <v>53</v>
      </c>
      <c r="B58" s="34" t="s">
        <v>87</v>
      </c>
      <c r="C58" s="35" t="s">
        <v>29</v>
      </c>
      <c r="D58" s="15">
        <v>12</v>
      </c>
      <c r="E58" s="35"/>
      <c r="F58" s="17">
        <f>E58*D58</f>
        <v>0</v>
      </c>
    </row>
    <row r="59" spans="1:6" ht="23.5" customHeight="1" x14ac:dyDescent="0.35">
      <c r="A59" s="14">
        <v>54</v>
      </c>
      <c r="B59" s="34" t="s">
        <v>88</v>
      </c>
      <c r="C59" s="35" t="s">
        <v>27</v>
      </c>
      <c r="D59" s="15">
        <v>4</v>
      </c>
      <c r="E59" s="35"/>
      <c r="F59" s="17">
        <f t="shared" si="0"/>
        <v>0</v>
      </c>
    </row>
    <row r="60" spans="1:6" ht="23.5" customHeight="1" x14ac:dyDescent="0.35">
      <c r="A60" s="14">
        <v>55</v>
      </c>
      <c r="B60" s="34" t="s">
        <v>89</v>
      </c>
      <c r="C60" s="35" t="s">
        <v>90</v>
      </c>
      <c r="D60" s="15">
        <v>1</v>
      </c>
      <c r="E60" s="35"/>
      <c r="F60" s="17">
        <f t="shared" si="0"/>
        <v>0</v>
      </c>
    </row>
    <row r="61" spans="1:6" ht="31" x14ac:dyDescent="0.35">
      <c r="A61" s="14">
        <v>56</v>
      </c>
      <c r="B61" s="34" t="s">
        <v>91</v>
      </c>
      <c r="C61" s="35" t="s">
        <v>27</v>
      </c>
      <c r="D61" s="15">
        <v>1</v>
      </c>
      <c r="E61" s="35"/>
      <c r="F61" s="17">
        <f t="shared" si="0"/>
        <v>0</v>
      </c>
    </row>
    <row r="62" spans="1:6" ht="23.5" customHeight="1" x14ac:dyDescent="0.35">
      <c r="A62" s="14">
        <v>57</v>
      </c>
      <c r="B62" s="34" t="s">
        <v>92</v>
      </c>
      <c r="C62" s="35" t="s">
        <v>26</v>
      </c>
      <c r="D62" s="15">
        <v>50</v>
      </c>
      <c r="E62" s="35"/>
      <c r="F62" s="17">
        <f t="shared" si="0"/>
        <v>0</v>
      </c>
    </row>
    <row r="63" spans="1:6" ht="23.5" customHeight="1" x14ac:dyDescent="0.35">
      <c r="A63" s="14">
        <v>58</v>
      </c>
      <c r="B63" s="34" t="s">
        <v>93</v>
      </c>
      <c r="C63" s="35" t="s">
        <v>26</v>
      </c>
      <c r="D63" s="15">
        <v>50</v>
      </c>
      <c r="E63" s="35"/>
      <c r="F63" s="17">
        <f t="shared" si="0"/>
        <v>0</v>
      </c>
    </row>
    <row r="64" spans="1:6" ht="23.5" customHeight="1" x14ac:dyDescent="0.35">
      <c r="A64" s="14">
        <v>59</v>
      </c>
      <c r="B64" s="34" t="s">
        <v>94</v>
      </c>
      <c r="C64" s="35" t="s">
        <v>27</v>
      </c>
      <c r="D64" s="15">
        <v>1</v>
      </c>
      <c r="E64" s="35"/>
      <c r="F64" s="17">
        <f t="shared" si="0"/>
        <v>0</v>
      </c>
    </row>
    <row r="65" spans="1:6" ht="23.5" customHeight="1" x14ac:dyDescent="0.35">
      <c r="A65" s="14">
        <v>60</v>
      </c>
      <c r="B65" s="34" t="s">
        <v>41</v>
      </c>
      <c r="C65" s="35" t="s">
        <v>26</v>
      </c>
      <c r="D65" s="15">
        <v>70</v>
      </c>
      <c r="E65" s="35"/>
      <c r="F65" s="17">
        <f t="shared" si="0"/>
        <v>0</v>
      </c>
    </row>
    <row r="66" spans="1:6" ht="23.5" customHeight="1" x14ac:dyDescent="0.35">
      <c r="A66" s="14">
        <v>61</v>
      </c>
      <c r="B66" s="34" t="s">
        <v>95</v>
      </c>
      <c r="C66" s="35" t="s">
        <v>28</v>
      </c>
      <c r="D66" s="15">
        <v>1</v>
      </c>
      <c r="E66" s="35"/>
      <c r="F66" s="17">
        <f t="shared" si="0"/>
        <v>0</v>
      </c>
    </row>
    <row r="67" spans="1:6" ht="23.5" customHeight="1" x14ac:dyDescent="0.35">
      <c r="A67" s="14">
        <v>62</v>
      </c>
      <c r="B67" s="34" t="s">
        <v>96</v>
      </c>
      <c r="C67" s="35" t="s">
        <v>28</v>
      </c>
      <c r="D67" s="15">
        <v>1</v>
      </c>
      <c r="E67" s="35"/>
      <c r="F67" s="17">
        <f t="shared" si="0"/>
        <v>0</v>
      </c>
    </row>
    <row r="68" spans="1:6" ht="23.5" customHeight="1" x14ac:dyDescent="0.35">
      <c r="A68" s="14">
        <v>63</v>
      </c>
      <c r="B68" s="34" t="s">
        <v>97</v>
      </c>
      <c r="C68" s="35" t="s">
        <v>26</v>
      </c>
      <c r="D68" s="15">
        <v>50</v>
      </c>
      <c r="E68" s="35"/>
      <c r="F68" s="17">
        <f t="shared" si="0"/>
        <v>0</v>
      </c>
    </row>
    <row r="69" spans="1:6" ht="31" x14ac:dyDescent="0.35">
      <c r="A69" s="14">
        <v>64</v>
      </c>
      <c r="B69" s="34" t="s">
        <v>98</v>
      </c>
      <c r="C69" s="35" t="s">
        <v>26</v>
      </c>
      <c r="D69" s="15">
        <v>40</v>
      </c>
      <c r="E69" s="35"/>
      <c r="F69" s="17">
        <f t="shared" si="0"/>
        <v>0</v>
      </c>
    </row>
    <row r="70" spans="1:6" ht="31" x14ac:dyDescent="0.35">
      <c r="A70" s="14">
        <v>65</v>
      </c>
      <c r="B70" s="34" t="s">
        <v>99</v>
      </c>
      <c r="C70" s="35" t="s">
        <v>26</v>
      </c>
      <c r="D70" s="15">
        <v>50</v>
      </c>
      <c r="E70" s="35"/>
      <c r="F70" s="17">
        <f t="shared" si="0"/>
        <v>0</v>
      </c>
    </row>
    <row r="71" spans="1:6" ht="31" x14ac:dyDescent="0.35">
      <c r="A71" s="14">
        <v>66</v>
      </c>
      <c r="B71" s="34" t="s">
        <v>100</v>
      </c>
      <c r="C71" s="35" t="s">
        <v>27</v>
      </c>
      <c r="D71" s="15">
        <v>20</v>
      </c>
      <c r="E71" s="35"/>
      <c r="F71" s="17">
        <f t="shared" si="0"/>
        <v>0</v>
      </c>
    </row>
    <row r="72" spans="1:6" ht="31" x14ac:dyDescent="0.35">
      <c r="A72" s="14">
        <v>67</v>
      </c>
      <c r="B72" s="34" t="s">
        <v>101</v>
      </c>
      <c r="C72" s="35" t="s">
        <v>27</v>
      </c>
      <c r="D72" s="15">
        <v>15</v>
      </c>
      <c r="E72" s="35"/>
      <c r="F72" s="17">
        <f t="shared" si="0"/>
        <v>0</v>
      </c>
    </row>
    <row r="73" spans="1:6" ht="31" x14ac:dyDescent="0.35">
      <c r="A73" s="14">
        <v>68</v>
      </c>
      <c r="B73" s="34" t="s">
        <v>102</v>
      </c>
      <c r="C73" s="35" t="s">
        <v>27</v>
      </c>
      <c r="D73" s="15">
        <v>20</v>
      </c>
      <c r="E73" s="35"/>
      <c r="F73" s="17">
        <f t="shared" si="0"/>
        <v>0</v>
      </c>
    </row>
    <row r="74" spans="1:6" ht="31" x14ac:dyDescent="0.35">
      <c r="A74" s="14">
        <v>69</v>
      </c>
      <c r="B74" s="34" t="s">
        <v>103</v>
      </c>
      <c r="C74" s="35" t="s">
        <v>27</v>
      </c>
      <c r="D74" s="15">
        <v>10</v>
      </c>
      <c r="E74" s="35"/>
      <c r="F74" s="17">
        <f t="shared" si="0"/>
        <v>0</v>
      </c>
    </row>
    <row r="75" spans="1:6" ht="31" x14ac:dyDescent="0.35">
      <c r="A75" s="14">
        <v>70</v>
      </c>
      <c r="B75" s="34" t="s">
        <v>104</v>
      </c>
      <c r="C75" s="35" t="s">
        <v>27</v>
      </c>
      <c r="D75" s="15">
        <v>10</v>
      </c>
      <c r="E75" s="35"/>
      <c r="F75" s="17">
        <f t="shared" si="0"/>
        <v>0</v>
      </c>
    </row>
    <row r="76" spans="1:6" ht="31" x14ac:dyDescent="0.35">
      <c r="A76" s="14">
        <v>71</v>
      </c>
      <c r="B76" s="34" t="s">
        <v>105</v>
      </c>
      <c r="C76" s="35" t="s">
        <v>27</v>
      </c>
      <c r="D76" s="15">
        <v>20</v>
      </c>
      <c r="E76" s="35"/>
      <c r="F76" s="17">
        <f t="shared" si="0"/>
        <v>0</v>
      </c>
    </row>
    <row r="77" spans="1:6" ht="31" x14ac:dyDescent="0.35">
      <c r="A77" s="14">
        <v>72</v>
      </c>
      <c r="B77" s="34" t="s">
        <v>106</v>
      </c>
      <c r="C77" s="35" t="s">
        <v>27</v>
      </c>
      <c r="D77" s="15">
        <v>30</v>
      </c>
      <c r="E77" s="35"/>
      <c r="F77" s="17">
        <f t="shared" si="0"/>
        <v>0</v>
      </c>
    </row>
    <row r="78" spans="1:6" ht="31" x14ac:dyDescent="0.35">
      <c r="A78" s="14">
        <v>73</v>
      </c>
      <c r="B78" s="34" t="s">
        <v>107</v>
      </c>
      <c r="C78" s="35" t="s">
        <v>27</v>
      </c>
      <c r="D78" s="15">
        <v>10</v>
      </c>
      <c r="E78" s="35"/>
      <c r="F78" s="17">
        <f t="shared" si="0"/>
        <v>0</v>
      </c>
    </row>
    <row r="79" spans="1:6" ht="31" x14ac:dyDescent="0.35">
      <c r="A79" s="14">
        <v>74</v>
      </c>
      <c r="B79" s="34" t="s">
        <v>23</v>
      </c>
      <c r="C79" s="35" t="s">
        <v>25</v>
      </c>
      <c r="D79" s="15">
        <v>1</v>
      </c>
      <c r="E79" s="35"/>
      <c r="F79" s="17">
        <f t="shared" si="0"/>
        <v>0</v>
      </c>
    </row>
    <row r="80" spans="1:6" s="23" customFormat="1" ht="31" customHeight="1" x14ac:dyDescent="0.3">
      <c r="A80" s="19" t="s">
        <v>30</v>
      </c>
      <c r="B80" s="19"/>
      <c r="C80" s="20"/>
      <c r="D80" s="21"/>
      <c r="E80" s="16"/>
      <c r="F80" s="22">
        <f>SUM(F6:F79)</f>
        <v>0</v>
      </c>
    </row>
    <row r="81" spans="1:6" s="23" customFormat="1" ht="31" customHeight="1" x14ac:dyDescent="0.3">
      <c r="A81" s="24" t="s">
        <v>3</v>
      </c>
      <c r="B81" s="25"/>
      <c r="C81" s="25"/>
      <c r="D81" s="25"/>
      <c r="E81" s="26"/>
      <c r="F81" s="27"/>
    </row>
    <row r="82" spans="1:6" s="30" customFormat="1" x14ac:dyDescent="0.35">
      <c r="A82" s="18"/>
      <c r="B82" s="18"/>
      <c r="C82" s="18"/>
      <c r="D82" s="18"/>
      <c r="E82" s="28"/>
      <c r="F82" s="29"/>
    </row>
    <row r="83" spans="1:6" s="30" customFormat="1" x14ac:dyDescent="0.35">
      <c r="A83" s="31" t="s">
        <v>4</v>
      </c>
      <c r="B83" s="31"/>
      <c r="C83" s="18"/>
      <c r="D83" s="18"/>
      <c r="E83" s="28"/>
      <c r="F83" s="29"/>
    </row>
    <row r="84" spans="1:6" s="30" customFormat="1" x14ac:dyDescent="0.35">
      <c r="A84" s="18"/>
      <c r="B84" s="5" t="s">
        <v>5</v>
      </c>
      <c r="C84" s="18"/>
      <c r="D84" s="18"/>
      <c r="E84" s="28"/>
      <c r="F84" s="29"/>
    </row>
    <row r="85" spans="1:6" s="30" customFormat="1" x14ac:dyDescent="0.35">
      <c r="A85" s="18"/>
      <c r="B85" s="18"/>
      <c r="C85" s="18"/>
      <c r="D85" s="18"/>
      <c r="E85" s="28"/>
      <c r="F85" s="29"/>
    </row>
    <row r="86" spans="1:6" s="30" customFormat="1" x14ac:dyDescent="0.35">
      <c r="A86" s="6"/>
      <c r="B86" s="5" t="s">
        <v>6</v>
      </c>
      <c r="C86" s="6"/>
      <c r="D86" s="6"/>
      <c r="E86" s="32"/>
      <c r="F86" s="33"/>
    </row>
    <row r="87" spans="1:6" s="30" customFormat="1" x14ac:dyDescent="0.35">
      <c r="A87" s="18"/>
      <c r="B87" s="18"/>
      <c r="C87" s="18"/>
      <c r="D87" s="18"/>
      <c r="E87" s="28"/>
      <c r="F87" s="29"/>
    </row>
    <row r="88" spans="1:6" s="30" customFormat="1" x14ac:dyDescent="0.35">
      <c r="A88" s="6"/>
      <c r="B88" s="5" t="s">
        <v>7</v>
      </c>
      <c r="C88" s="6"/>
      <c r="D88" s="6"/>
      <c r="E88" s="32"/>
      <c r="F88" s="33"/>
    </row>
    <row r="89" spans="1:6" s="30" customFormat="1" x14ac:dyDescent="0.35">
      <c r="A89" s="18"/>
      <c r="B89" s="18"/>
      <c r="C89" s="18"/>
      <c r="D89" s="18"/>
      <c r="E89" s="28"/>
      <c r="F89" s="29"/>
    </row>
    <row r="90" spans="1:6" s="30" customFormat="1" x14ac:dyDescent="0.35">
      <c r="A90" s="6"/>
      <c r="B90" s="5" t="s">
        <v>8</v>
      </c>
      <c r="C90" s="6"/>
      <c r="D90" s="6"/>
      <c r="E90" s="32"/>
      <c r="F90" s="33"/>
    </row>
    <row r="91" spans="1:6" s="30" customFormat="1" x14ac:dyDescent="0.35">
      <c r="A91" s="18"/>
      <c r="B91" s="18"/>
      <c r="C91" s="18"/>
      <c r="D91" s="18"/>
      <c r="E91" s="28"/>
      <c r="F91" s="29"/>
    </row>
    <row r="92" spans="1:6" s="30" customFormat="1" x14ac:dyDescent="0.35">
      <c r="A92" s="6"/>
      <c r="B92" s="5" t="s">
        <v>9</v>
      </c>
      <c r="C92" s="6"/>
      <c r="D92" s="6"/>
      <c r="E92" s="32"/>
      <c r="F92" s="33"/>
    </row>
    <row r="93" spans="1:6" s="30" customFormat="1" x14ac:dyDescent="0.35">
      <c r="A93" s="18"/>
      <c r="B93" s="18"/>
      <c r="C93" s="18"/>
      <c r="D93" s="18"/>
      <c r="E93" s="28"/>
      <c r="F93" s="29"/>
    </row>
    <row r="94" spans="1:6" s="30" customFormat="1" x14ac:dyDescent="0.35">
      <c r="A94" s="6"/>
      <c r="B94" s="5" t="s">
        <v>10</v>
      </c>
      <c r="C94" s="6"/>
      <c r="D94" s="6"/>
      <c r="E94" s="32"/>
      <c r="F94" s="33"/>
    </row>
    <row r="95" spans="1:6" s="30" customFormat="1" x14ac:dyDescent="0.35">
      <c r="A95" s="18"/>
      <c r="B95" s="18"/>
      <c r="C95" s="18"/>
      <c r="D95" s="18"/>
      <c r="E95" s="28"/>
      <c r="F95" s="29"/>
    </row>
    <row r="96" spans="1:6" s="30" customFormat="1" x14ac:dyDescent="0.35">
      <c r="A96" s="6"/>
      <c r="B96" s="5" t="s">
        <v>11</v>
      </c>
      <c r="C96" s="6"/>
      <c r="D96" s="6"/>
      <c r="E96" s="32"/>
      <c r="F96" s="33"/>
    </row>
    <row r="97" spans="1:6" s="30" customFormat="1" x14ac:dyDescent="0.35">
      <c r="A97" s="18"/>
      <c r="B97" s="18"/>
      <c r="C97" s="18"/>
      <c r="D97" s="18"/>
      <c r="E97" s="28"/>
      <c r="F97" s="29"/>
    </row>
  </sheetData>
  <phoneticPr fontId="3" type="noConversion"/>
  <pageMargins left="0.7" right="0.7" top="0.75" bottom="0.75" header="0.3" footer="0.3"/>
  <pageSetup paperSize="9" scale="57" orientation="portrait" r:id="rId1"/>
  <customProperties>
    <customPr name="QAA_DRILLPATH_NODE_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Micsellaneous-MRF</vt:lpstr>
      <vt:lpstr>'Micsellaneous-MRF'!Print_Area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Sultan Duranie</dc:creator>
  <cp:lastModifiedBy>Waseem Omar</cp:lastModifiedBy>
  <cp:lastPrinted>2024-05-06T07:53:07Z</cp:lastPrinted>
  <dcterms:created xsi:type="dcterms:W3CDTF">2020-10-11T08:54:13Z</dcterms:created>
  <dcterms:modified xsi:type="dcterms:W3CDTF">2024-12-28T08:43:28Z</dcterms:modified>
</cp:coreProperties>
</file>