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actionaidglobal-my.sharepoint.com/personal/waseem_omar_actionaid_org/Documents/Desktop/GHor HCFs/Saghar/"/>
    </mc:Choice>
  </mc:AlternateContent>
  <xr:revisionPtr revIDLastSave="43" documentId="13_ncr:1_{883B9E50-A8F4-4C5E-B7D2-E68D307EE1B3}" xr6:coauthVersionLast="47" xr6:coauthVersionMax="47" xr10:uidLastSave="{A1EB8942-4D30-4615-BE34-22F3343E1156}"/>
  <bookViews>
    <workbookView xWindow="-110" yWindow="-110" windowWidth="19420" windowHeight="10300" xr2:uid="{34B5B908-6596-48A6-BBAC-8AFFD1E5499A}"/>
  </bookViews>
  <sheets>
    <sheet name="Micsellaneous-MRF" sheetId="6" r:id="rId1"/>
  </sheets>
  <definedNames>
    <definedName name="_xlnm.Print_Area" localSheetId="0">'Micsellaneous-MRF'!$A$1:$F$104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6" l="1"/>
  <c r="F12" i="6" l="1"/>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7" i="6"/>
  <c r="F8" i="6"/>
  <c r="F9" i="6"/>
  <c r="F10" i="6"/>
  <c r="F11" i="6"/>
  <c r="F87" i="6" l="1"/>
</calcChain>
</file>

<file path=xl/sharedStrings.xml><?xml version="1.0" encoding="utf-8"?>
<sst xmlns="http://schemas.openxmlformats.org/spreadsheetml/2006/main" count="180" uniqueCount="116">
  <si>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</si>
  <si>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</si>
  <si>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</si>
  <si>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</si>
  <si>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</si>
  <si>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</si>
  <si>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</si>
  <si>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</si>
  <si>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</si>
  <si>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</si>
  <si>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</si>
  <si>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</si>
  <si>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</si>
  <si>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</si>
  <si>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</si>
  <si>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</si>
  <si>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Kg</t>
  </si>
  <si>
    <t>kg</t>
  </si>
  <si>
    <t>No</t>
  </si>
  <si>
    <t>PCS</t>
  </si>
  <si>
    <t xml:space="preserve">Sand (specification as per SOW)  including transportation to site of the project </t>
  </si>
  <si>
    <t xml:space="preserve">Gravel (specification as per SOW)  including transportation to site of the project </t>
  </si>
  <si>
    <t>tile (specification as per SOW) including transportation to site of project  20x20cm</t>
  </si>
  <si>
    <t xml:space="preserve">Wire 1 mm سیم جستی یک ملی </t>
  </si>
  <si>
    <t>Total transportation cost of material on site( Powered Water Supply Network accessories, Building fixtures,..)</t>
  </si>
  <si>
    <t>M</t>
  </si>
  <si>
    <t>MD</t>
  </si>
  <si>
    <t>Lumsum</t>
  </si>
  <si>
    <t>m</t>
  </si>
  <si>
    <t>pc</t>
  </si>
  <si>
    <t>set</t>
  </si>
  <si>
    <t>m2</t>
  </si>
  <si>
    <t>Total Amount in Afghani - DDP Ghor Province (Inclusive of tax):</t>
  </si>
  <si>
    <t>Skilled labor for( Site preparation, Excavation and Demolition on Hard surfaces, Stone Masonry work, PCC work, RCC work, Steel working, plastering, Tile and ceramic  works,...)</t>
  </si>
  <si>
    <t>water (specification as per SOW)  for construction work</t>
  </si>
  <si>
    <t>Lit</t>
  </si>
  <si>
    <t xml:space="preserve">stone (specification as per SOW)  including transportation to site of the project </t>
  </si>
  <si>
    <t>ceramic  (specification as per SOW) including transportation to site of the project  50x50cm</t>
  </si>
  <si>
    <t>cornice  (specification as per SOW) including transportation to site of project  high 15cm</t>
  </si>
  <si>
    <t>Brick (specification as per SOW)  including transportation to site of project(Size, 22*11*7cm )</t>
  </si>
  <si>
    <t xml:space="preserve">RCC Rings (dia 90 cm high 40cm) for Septict drain water pit,dug well for septic tank including transportation </t>
  </si>
  <si>
    <t>rings</t>
  </si>
  <si>
    <t>RCC covering Slab for Pit (dia 1.2) with ventilation pipe</t>
  </si>
  <si>
    <t>Slab</t>
  </si>
  <si>
    <t>WOODEN PLATE @3cm THICKNESS</t>
  </si>
  <si>
    <t xml:space="preserve">I-Beam (14/7cm-100kg)- with rust proof and painting )
three no 1.9 one number 1m and one other 1.5 total length = 8.2m)
</t>
  </si>
  <si>
    <t>BURLAP</t>
  </si>
  <si>
    <t>SOLATION(Bitumen insulation mat -with Aluminum coat,thickness: 4mm, width: 1m and every roll length 10 m)(sharq Isoqam)</t>
  </si>
  <si>
    <t>Gutter -from iron sheet20guage</t>
  </si>
  <si>
    <t>Hot Dipped Galvanized Steel Pipe ـSCHEDUAL-40  _Round Shape_ IS 4711_3/4 inch</t>
  </si>
  <si>
    <t>SOCKET-hot-dipped galvanized_ 3/4inch</t>
  </si>
  <si>
    <t>pcs</t>
  </si>
  <si>
    <t>ELBOW_90 DEGREE-hot-dipped galvanized-INSIDE SCREW_ 3/4 inch</t>
  </si>
  <si>
    <t xml:space="preserve">3/4"-HEXAGON NIPLE-hot-dipped galvanized  سامی  گالوانیزه گرم </t>
  </si>
  <si>
    <t>3/4"'' Ashtat</t>
  </si>
  <si>
    <t xml:space="preserve">Glass wool for stand taps insulations @5cm thickhness </t>
  </si>
  <si>
    <t>Plastic sheet for covering glass wool 0.5mm</t>
  </si>
  <si>
    <t xml:space="preserve"> Taps push button (High qulaity 100 %Brass )  (0.5 inch)</t>
  </si>
  <si>
    <t>PLASTIC TAPE (NAWAR TEFLOON)</t>
  </si>
  <si>
    <t>Sun Water Boiler 200lit(ُTolloy company or similar to that quality</t>
  </si>
  <si>
    <t xml:space="preserve">Fencing with Hight of one meter best quality (Fence with mesh (5x5) cm with diameter 2.7mm)  </t>
  </si>
  <si>
    <t>Hot Dipped Galvanized Steel Pipe ـSCHEDUAL-40  _Round Shape_ 2 inch for fence</t>
  </si>
  <si>
    <t xml:space="preserve"> ( 50cmX60cm iron gate for incinerator ) Iron sheet 3mm  with a proper frame 30x30x2mm iron angle and locking system</t>
  </si>
  <si>
    <t>Irone pipe for chimney of incinerator 4"</t>
  </si>
  <si>
    <t>Rehabilitation and Development Works for the Healthcare Facilities in Okhry Village, Sagar District,  Ghor province.</t>
  </si>
  <si>
    <t xml:space="preserve"> Unskilled labor for( Site preparation, Excavation and Demolition on Hard and soft surfaces,Backfilling, Stone Masonry work, PCC work, RCC work, Steel working, plastering, Tile and ceramic,cleaning of septic tank works,Site Cleaning after completion of Construction ...)</t>
  </si>
  <si>
    <t xml:space="preserve"> Installation cost of All systeme(UPVC door and window, SHC building, Toilets fixtures equipment, water supply system, Plumbing works inside and outside of Buildings and toilets,   fences and GI pipe for boundary of incinerator area ...)</t>
  </si>
  <si>
    <t>Shuttering(Septic tank slab and beams, , Incinerator slab and beams, )</t>
  </si>
  <si>
    <r>
      <t>M</t>
    </r>
    <r>
      <rPr>
        <vertAlign val="superscript"/>
        <sz val="12"/>
        <rFont val="Times New Roman"/>
        <family val="1"/>
      </rPr>
      <t>2</t>
    </r>
  </si>
  <si>
    <r>
      <t>M</t>
    </r>
    <r>
      <rPr>
        <vertAlign val="superscript"/>
        <sz val="12"/>
        <rFont val="Times New Roman"/>
        <family val="1"/>
      </rPr>
      <t>3</t>
    </r>
  </si>
  <si>
    <t xml:space="preserve">Cement (Qayen)  </t>
  </si>
  <si>
    <t>Mild Steel -Grade 60 - Ultimate Tensile Stress N/mm2minimum-410,  Yield Stress N/mm2-250, dia 14mm (Khan steel made in Afghanistan)</t>
  </si>
  <si>
    <t>Mild Steel -Grade 60 - Ultimate Tensile Stress N/mm2minimum-410,  Yield Stress N/mm2-250, dia 12mm (Khan steel made in Afghanistan)</t>
  </si>
  <si>
    <t>Mild Steel -Grade 60 - Ultimate Tensile Stress N/mm2minimum-410,  Yield Stress N/mm2-250, dia 10mm  (Khan steel made in Afghanistan)</t>
  </si>
  <si>
    <t>Mild Steel -Grade 60 - Ultimate Tensile Stress N/mm2minimum-410,  Yield Stress N/mm2-250, dia 8mm  (Khan steel made in Afghanistan)</t>
  </si>
  <si>
    <t>door for Toilet (UPVC made in Turkey) size (70x210cm)</t>
  </si>
  <si>
    <t>window for latrines (UPVC made in Turkey)  with 4mm glass used size (50x60cm)</t>
  </si>
  <si>
    <t>Conver to GI 3/4 inch iron to PE 25mm _Female  adapter -PN10PE100</t>
  </si>
  <si>
    <t>PVC pipe  3" (Made In Iran) or High quality available in Afghanistan market</t>
  </si>
  <si>
    <t>Stand for  water tank 10000lit(Fixed Structure  stainless steel )high 200cm(Made In Iran) or High quality available in Afghanistan market</t>
  </si>
  <si>
    <t>1000 litre-horizontanl water tank (high-density polyethylene 5 layer Tanks)(Made In Iran) or High quality available in Afghanistan market</t>
  </si>
  <si>
    <t>Hand Washing Sink with stand (Ceramic Wash Basin,  Sink Style
Single Bowl,Solid Surface Freestanding Hand Wash Basin )(Made In Iran) or High quality available in Afghanistan market</t>
  </si>
  <si>
    <t>Waste pipe with accessories of hand washing  sinks(Made In Iran) or High quality available in Afghanistan market</t>
  </si>
  <si>
    <t>Eastern toilet (size 58x46 cm, material : Ceramic ) (Made In Iran) or High quality available in Afghanistan market</t>
  </si>
  <si>
    <t>western toilet (stand toilet) (materials: porcelain/vitreous china, ergonomic design, comfort height, elongated bowl, dual flush (1.28 GPF or less), WaterSense certified, quiet flush, easy-to-clean, soft-close seat, medium size) (Made In Iran) or High quality available in Afghanistan market</t>
  </si>
  <si>
    <t>Floor Drain(Made In Iran) or High quality available in Afghanistan market</t>
  </si>
  <si>
    <t>Brass Shutoff valve 0.5 inch (Made In Iran) or High quality available in Afghanistan market</t>
  </si>
  <si>
    <t>Flexible Supply tube(Made In Iran) or High quality available in Afghanistan market</t>
  </si>
  <si>
    <t>metallich Paper hunger(Made In Iran) or High quality available in Afghanistan market</t>
  </si>
  <si>
    <t>Brass Angle Cock with brass mulsim shower set(Made In Iran) or High quality available in Afghanistan market</t>
  </si>
  <si>
    <t>Flush Tanks set  (Material: Plastic Pvc, Color White, Typ dual Flush, 6 liters capacity best quality) (Made In Iran) or High quality available in Afghanistan market</t>
  </si>
  <si>
    <t>Brass Mixing Valve for Hand Washing Sinks(Made In Iran) or High quality available in Afghanistan market</t>
  </si>
  <si>
    <t>Brass Mixing Valve for Toilets washing pipe (Made In Iran) or High quality available in Afghanistan market</t>
  </si>
  <si>
    <t>Bath shower with accessories of shower(Made In Iran) or High quality available in Afghanistan market</t>
  </si>
  <si>
    <t>Mixing valve for  head shower with accessories(stand head pipe…)(Made In Iran) or High quality available in Afghanistan market</t>
  </si>
  <si>
    <t>Shelf for soap(Made In Iran) or High quality available in Afghanistan market</t>
  </si>
  <si>
    <t>Mirror with Shelves(Made In Iran) or High quality available in Afghanistan market</t>
  </si>
  <si>
    <t>Trash Bins(Made In Iran) or High quality available in Afghanistan market</t>
  </si>
  <si>
    <t>Large Trash Bins(Made In Iran) or High quality available in Afghanistan market</t>
  </si>
  <si>
    <t>PVC Pipe Size 4" PN 6 - Class B(Made In Iran) or High quality available in Afghanistan market</t>
  </si>
  <si>
    <t>PVC Pipe size 2" PN 6 - Calss B(Made In Iran) or High quality available in Afghanistan market</t>
  </si>
  <si>
    <t>PPR Pipe size 32mm PN 25(Made In Iran) or High quality available in Afghanistan market</t>
  </si>
  <si>
    <t>PPR Pipe size 25mm PN 25(Made In Iran) or High quality available in Afghanistan market</t>
  </si>
  <si>
    <t>PPR Tee size 25mm PN25(Made In Iran) or High quality available in Afghanistan market</t>
  </si>
  <si>
    <t>PPR Elbow size 25mm PN25(Made In Iran) or High quality available in Afghanistan market</t>
  </si>
  <si>
    <t>PPR Elbow one side treathed coper size 25mm PN25(Made In Iran) or High quality available in Afghanistan market</t>
  </si>
  <si>
    <t>PPR Tee size 32mm PN25(Made In Iran) or High quality available in Afghanistan market</t>
  </si>
  <si>
    <t>PPR Elbow size 32mm PN25(Made In Iran) or High quality available in Afghanistan market</t>
  </si>
  <si>
    <t xml:space="preserve"> PVC P-trip 2" PN 6 - Class B(Made In Iran) or High quality available in Afghanistan market</t>
  </si>
  <si>
    <t>PVC P-trip 4" PN 6 - Class B(Made In Iran) or High quality available in Afghanistan market</t>
  </si>
  <si>
    <t>PVC Tee 4" PN 6 - Class B(Made In Iran) or High quality available in Afghanistan market</t>
  </si>
  <si>
    <t xml:space="preserve"> PVC Tee 2" PN 6 - Class B(Made In Iran) or High quality available in Afghanistan market</t>
  </si>
  <si>
    <t>PVC Elbow 4inch 90 degree PN 6 - Class B(Made In Iran) or High quality available in Afghanistan market</t>
  </si>
  <si>
    <t>PVC Elbow 2" 45 degree PN 6 - Class B(Made In Iran) or High quality available in Afghanistan market</t>
  </si>
  <si>
    <t>PVC Elbow 4" 45 degree PN 6 - Class B(Made In Iran) or High quality available in Afghanistan market</t>
  </si>
  <si>
    <t>railing (Aluminum) high90cm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</si>
</sst>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8"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
      <vertAlign val="superscript"/>
      <sz val="12"/>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37">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 fontId="6" fillId="2" borderId="3" xfId="5" applyNumberFormat="1" applyFont="1" applyFill="1" applyBorder="1" applyAlignment="1">
      <alignment vertical="center" wrapText="1"/>
    </xf>
    <xf numFmtId="164" fontId="4" fillId="2" borderId="1" xfId="4" applyNumberFormat="1" applyFont="1" applyFill="1" applyBorder="1" applyAlignment="1">
      <alignment horizontal="center" vertical="center"/>
    </xf>
    <xf numFmtId="0" fontId="4" fillId="2" borderId="1" xfId="1" applyFont="1" applyFill="1" applyBorder="1" applyAlignment="1">
      <alignment horizontal="center" vertical="center" wrapText="1"/>
    </xf>
    <xf numFmtId="43" fontId="4" fillId="2" borderId="1" xfId="4" applyNumberFormat="1" applyFont="1" applyFill="1" applyBorder="1" applyAlignment="1">
      <alignment horizontal="center" vertical="center"/>
    </xf>
  </cellXfs>
  <cellStyles count="6">
    <cellStyle name="Comma" xfId="4" builtinId="3"/>
    <cellStyle name="Currency" xfId="5" builtinId="4"/>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104"/>
  <sheetViews>
    <sheetView tabSelected="1" view="pageBreakPreview" topLeftCell="A81" zoomScale="70" zoomScaleNormal="70" zoomScaleSheetLayoutView="70" workbookViewId="0">
      <selection activeCell="D86" sqref="D86:E86"/>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18.7265625" style="8" customWidth="1"/>
    <col min="7" max="16384" width="35.26953125" style="9"/>
  </cols>
  <sheetData>
    <row r="3" spans="1:6" s="4" customFormat="1" ht="34.5" customHeight="1" x14ac:dyDescent="0.35">
      <c r="A3" s="1"/>
      <c r="B3" s="1" t="s">
        <v>64</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62" x14ac:dyDescent="0.35">
      <c r="A6" s="14">
        <v>1</v>
      </c>
      <c r="B6" s="33" t="s">
        <v>65</v>
      </c>
      <c r="C6" s="34" t="s">
        <v>26</v>
      </c>
      <c r="D6" s="36">
        <v>216.06</v>
      </c>
      <c r="E6" s="15"/>
      <c r="F6" s="16">
        <f>E6*D6</f>
        <v>0</v>
      </c>
    </row>
    <row r="7" spans="1:6" ht="46.5" x14ac:dyDescent="0.35">
      <c r="A7" s="14">
        <v>2</v>
      </c>
      <c r="B7" s="33" t="s">
        <v>33</v>
      </c>
      <c r="C7" s="34" t="s">
        <v>26</v>
      </c>
      <c r="D7" s="36">
        <v>82.96</v>
      </c>
      <c r="E7" s="15"/>
      <c r="F7" s="16">
        <f t="shared" ref="F7:F86" si="0">E7*D7</f>
        <v>0</v>
      </c>
    </row>
    <row r="8" spans="1:6" ht="46.5" x14ac:dyDescent="0.35">
      <c r="A8" s="14">
        <v>3</v>
      </c>
      <c r="B8" s="33" t="s">
        <v>66</v>
      </c>
      <c r="C8" s="34" t="s">
        <v>27</v>
      </c>
      <c r="D8" s="36">
        <v>5</v>
      </c>
      <c r="E8" s="15"/>
      <c r="F8" s="16">
        <f t="shared" si="0"/>
        <v>0</v>
      </c>
    </row>
    <row r="9" spans="1:6" ht="18.5" x14ac:dyDescent="0.35">
      <c r="A9" s="14">
        <v>4</v>
      </c>
      <c r="B9" s="33" t="s">
        <v>67</v>
      </c>
      <c r="C9" s="34" t="s">
        <v>68</v>
      </c>
      <c r="D9" s="36">
        <v>17.090000000000003</v>
      </c>
      <c r="E9" s="15"/>
      <c r="F9" s="16">
        <f t="shared" si="0"/>
        <v>0</v>
      </c>
    </row>
    <row r="10" spans="1:6" ht="18.5" x14ac:dyDescent="0.35">
      <c r="A10" s="14">
        <v>5</v>
      </c>
      <c r="B10" s="33" t="s">
        <v>36</v>
      </c>
      <c r="C10" s="34" t="s">
        <v>69</v>
      </c>
      <c r="D10" s="36">
        <v>5.76</v>
      </c>
      <c r="E10" s="15"/>
      <c r="F10" s="16">
        <f t="shared" si="0"/>
        <v>0</v>
      </c>
    </row>
    <row r="11" spans="1:6" ht="18.5" x14ac:dyDescent="0.35">
      <c r="A11" s="14">
        <v>6</v>
      </c>
      <c r="B11" s="33" t="s">
        <v>20</v>
      </c>
      <c r="C11" s="34" t="s">
        <v>69</v>
      </c>
      <c r="D11" s="36">
        <v>12.18</v>
      </c>
      <c r="E11" s="15"/>
      <c r="F11" s="16">
        <f t="shared" si="0"/>
        <v>0</v>
      </c>
    </row>
    <row r="12" spans="1:6" ht="18.5" x14ac:dyDescent="0.35">
      <c r="A12" s="14">
        <v>7</v>
      </c>
      <c r="B12" s="33" t="s">
        <v>21</v>
      </c>
      <c r="C12" s="34" t="s">
        <v>69</v>
      </c>
      <c r="D12" s="36">
        <v>8.3699999999999992</v>
      </c>
      <c r="E12" s="15"/>
      <c r="F12" s="16">
        <f t="shared" si="0"/>
        <v>0</v>
      </c>
    </row>
    <row r="13" spans="1:6" ht="31" x14ac:dyDescent="0.35">
      <c r="A13" s="14">
        <v>8</v>
      </c>
      <c r="B13" s="33" t="s">
        <v>39</v>
      </c>
      <c r="C13" s="34" t="s">
        <v>19</v>
      </c>
      <c r="D13" s="36">
        <v>5722.08</v>
      </c>
      <c r="E13" s="15"/>
      <c r="F13" s="16">
        <f t="shared" si="0"/>
        <v>0</v>
      </c>
    </row>
    <row r="14" spans="1:6" x14ac:dyDescent="0.35">
      <c r="A14" s="14">
        <v>9</v>
      </c>
      <c r="B14" s="33" t="s">
        <v>70</v>
      </c>
      <c r="C14" s="34" t="s">
        <v>17</v>
      </c>
      <c r="D14" s="36">
        <v>6394.19</v>
      </c>
      <c r="E14" s="15"/>
      <c r="F14" s="16">
        <f t="shared" si="0"/>
        <v>0</v>
      </c>
    </row>
    <row r="15" spans="1:6" x14ac:dyDescent="0.35">
      <c r="A15" s="14">
        <v>10</v>
      </c>
      <c r="B15" s="33" t="s">
        <v>34</v>
      </c>
      <c r="C15" s="35" t="s">
        <v>35</v>
      </c>
      <c r="D15" s="36">
        <v>3241.92</v>
      </c>
      <c r="E15" s="15"/>
      <c r="F15" s="16">
        <f t="shared" si="0"/>
        <v>0</v>
      </c>
    </row>
    <row r="16" spans="1:6" ht="18.5" x14ac:dyDescent="0.35">
      <c r="A16" s="14">
        <v>11</v>
      </c>
      <c r="B16" s="33" t="s">
        <v>22</v>
      </c>
      <c r="C16" s="34" t="s">
        <v>68</v>
      </c>
      <c r="D16" s="36">
        <v>63.5</v>
      </c>
      <c r="E16" s="15"/>
      <c r="F16" s="16">
        <f t="shared" si="0"/>
        <v>0</v>
      </c>
    </row>
    <row r="17" spans="1:6" ht="31" x14ac:dyDescent="0.35">
      <c r="A17" s="14">
        <v>12</v>
      </c>
      <c r="B17" s="33" t="s">
        <v>37</v>
      </c>
      <c r="C17" s="34" t="s">
        <v>68</v>
      </c>
      <c r="D17" s="36">
        <v>162.9</v>
      </c>
      <c r="E17" s="15"/>
      <c r="F17" s="16">
        <f t="shared" si="0"/>
        <v>0</v>
      </c>
    </row>
    <row r="18" spans="1:6" ht="31" x14ac:dyDescent="0.35">
      <c r="A18" s="14">
        <v>13</v>
      </c>
      <c r="B18" s="33" t="s">
        <v>38</v>
      </c>
      <c r="C18" s="34" t="s">
        <v>68</v>
      </c>
      <c r="D18" s="36">
        <v>22.76</v>
      </c>
      <c r="E18" s="15"/>
      <c r="F18" s="16">
        <f t="shared" si="0"/>
        <v>0</v>
      </c>
    </row>
    <row r="19" spans="1:6" ht="31" x14ac:dyDescent="0.35">
      <c r="A19" s="14">
        <v>14</v>
      </c>
      <c r="B19" s="33" t="s">
        <v>40</v>
      </c>
      <c r="C19" s="34" t="s">
        <v>41</v>
      </c>
      <c r="D19" s="36">
        <v>26</v>
      </c>
      <c r="E19" s="15"/>
      <c r="F19" s="16">
        <f t="shared" si="0"/>
        <v>0</v>
      </c>
    </row>
    <row r="20" spans="1:6" x14ac:dyDescent="0.35">
      <c r="A20" s="14">
        <v>15</v>
      </c>
      <c r="B20" s="33" t="s">
        <v>42</v>
      </c>
      <c r="C20" s="34" t="s">
        <v>43</v>
      </c>
      <c r="D20" s="36">
        <v>3</v>
      </c>
      <c r="E20" s="15"/>
      <c r="F20" s="16">
        <f t="shared" si="0"/>
        <v>0</v>
      </c>
    </row>
    <row r="21" spans="1:6" ht="31" x14ac:dyDescent="0.35">
      <c r="A21" s="14">
        <v>16</v>
      </c>
      <c r="B21" s="33" t="s">
        <v>71</v>
      </c>
      <c r="C21" s="34" t="s">
        <v>16</v>
      </c>
      <c r="D21" s="36">
        <v>134.41999999999999</v>
      </c>
      <c r="E21" s="15"/>
      <c r="F21" s="16">
        <f t="shared" si="0"/>
        <v>0</v>
      </c>
    </row>
    <row r="22" spans="1:6" ht="31" x14ac:dyDescent="0.35">
      <c r="A22" s="14">
        <v>17</v>
      </c>
      <c r="B22" s="33" t="s">
        <v>72</v>
      </c>
      <c r="C22" s="34" t="s">
        <v>16</v>
      </c>
      <c r="D22" s="36">
        <v>80.5</v>
      </c>
      <c r="E22" s="15"/>
      <c r="F22" s="16">
        <f t="shared" si="0"/>
        <v>0</v>
      </c>
    </row>
    <row r="23" spans="1:6" ht="31" x14ac:dyDescent="0.35">
      <c r="A23" s="14">
        <v>18</v>
      </c>
      <c r="B23" s="33" t="s">
        <v>73</v>
      </c>
      <c r="C23" s="34" t="s">
        <v>16</v>
      </c>
      <c r="D23" s="36">
        <v>128.76</v>
      </c>
      <c r="E23" s="15"/>
      <c r="F23" s="16">
        <f t="shared" si="0"/>
        <v>0</v>
      </c>
    </row>
    <row r="24" spans="1:6" ht="31" x14ac:dyDescent="0.35">
      <c r="A24" s="14">
        <v>19</v>
      </c>
      <c r="B24" s="33" t="s">
        <v>74</v>
      </c>
      <c r="C24" s="34" t="s">
        <v>16</v>
      </c>
      <c r="D24" s="36">
        <v>89.44</v>
      </c>
      <c r="E24" s="15"/>
      <c r="F24" s="16">
        <f t="shared" si="0"/>
        <v>0</v>
      </c>
    </row>
    <row r="25" spans="1:6" x14ac:dyDescent="0.35">
      <c r="A25" s="14">
        <v>20</v>
      </c>
      <c r="B25" s="33" t="s">
        <v>23</v>
      </c>
      <c r="C25" s="34" t="s">
        <v>16</v>
      </c>
      <c r="D25" s="36">
        <v>3.0310000000000001</v>
      </c>
      <c r="E25" s="15"/>
      <c r="F25" s="16">
        <f t="shared" si="0"/>
        <v>0</v>
      </c>
    </row>
    <row r="26" spans="1:6" x14ac:dyDescent="0.35">
      <c r="A26" s="14">
        <v>21</v>
      </c>
      <c r="B26" s="33" t="s">
        <v>75</v>
      </c>
      <c r="C26" s="34" t="s">
        <v>19</v>
      </c>
      <c r="D26" s="36">
        <v>1</v>
      </c>
      <c r="E26" s="15"/>
      <c r="F26" s="16">
        <f t="shared" si="0"/>
        <v>0</v>
      </c>
    </row>
    <row r="27" spans="1:6" x14ac:dyDescent="0.35">
      <c r="A27" s="14">
        <v>22</v>
      </c>
      <c r="B27" s="33" t="s">
        <v>76</v>
      </c>
      <c r="C27" s="34" t="s">
        <v>19</v>
      </c>
      <c r="D27" s="36">
        <v>1</v>
      </c>
      <c r="E27" s="15"/>
      <c r="F27" s="16">
        <f t="shared" si="0"/>
        <v>0</v>
      </c>
    </row>
    <row r="28" spans="1:6" x14ac:dyDescent="0.35">
      <c r="A28" s="14">
        <v>23</v>
      </c>
      <c r="B28" s="33" t="s">
        <v>44</v>
      </c>
      <c r="C28" s="34" t="s">
        <v>31</v>
      </c>
      <c r="D28" s="36">
        <v>4.6800000000000006</v>
      </c>
      <c r="E28" s="15"/>
      <c r="F28" s="16">
        <f t="shared" si="0"/>
        <v>0</v>
      </c>
    </row>
    <row r="29" spans="1:6" ht="46.5" x14ac:dyDescent="0.35">
      <c r="A29" s="14">
        <v>24</v>
      </c>
      <c r="B29" s="33" t="s">
        <v>45</v>
      </c>
      <c r="C29" s="34" t="s">
        <v>28</v>
      </c>
      <c r="D29" s="36">
        <v>8.1999999999999993</v>
      </c>
      <c r="E29" s="15"/>
      <c r="F29" s="16">
        <f t="shared" si="0"/>
        <v>0</v>
      </c>
    </row>
    <row r="30" spans="1:6" x14ac:dyDescent="0.35">
      <c r="A30" s="14">
        <v>25</v>
      </c>
      <c r="B30" s="33" t="s">
        <v>46</v>
      </c>
      <c r="C30" s="34" t="s">
        <v>31</v>
      </c>
      <c r="D30" s="36">
        <v>4.6800000000000006</v>
      </c>
      <c r="E30" s="15"/>
      <c r="F30" s="16">
        <f t="shared" si="0"/>
        <v>0</v>
      </c>
    </row>
    <row r="31" spans="1:6" ht="31" x14ac:dyDescent="0.35">
      <c r="A31" s="14">
        <v>26</v>
      </c>
      <c r="B31" s="33" t="s">
        <v>47</v>
      </c>
      <c r="C31" s="34" t="s">
        <v>31</v>
      </c>
      <c r="D31" s="36">
        <v>12</v>
      </c>
      <c r="E31" s="15"/>
      <c r="F31" s="16">
        <f t="shared" si="0"/>
        <v>0</v>
      </c>
    </row>
    <row r="32" spans="1:6" x14ac:dyDescent="0.35">
      <c r="A32" s="14">
        <v>27</v>
      </c>
      <c r="B32" s="33" t="s">
        <v>48</v>
      </c>
      <c r="C32" s="34" t="s">
        <v>28</v>
      </c>
      <c r="D32" s="36">
        <v>5</v>
      </c>
      <c r="E32" s="15"/>
      <c r="F32" s="16">
        <f t="shared" si="0"/>
        <v>0</v>
      </c>
    </row>
    <row r="33" spans="1:6" ht="31" x14ac:dyDescent="0.35">
      <c r="A33" s="14">
        <v>28</v>
      </c>
      <c r="B33" s="33" t="s">
        <v>49</v>
      </c>
      <c r="C33" s="34" t="s">
        <v>28</v>
      </c>
      <c r="D33" s="36">
        <v>1.5</v>
      </c>
      <c r="E33" s="15"/>
      <c r="F33" s="16">
        <f t="shared" si="0"/>
        <v>0</v>
      </c>
    </row>
    <row r="34" spans="1:6" x14ac:dyDescent="0.35">
      <c r="A34" s="14">
        <v>29</v>
      </c>
      <c r="B34" s="33" t="s">
        <v>50</v>
      </c>
      <c r="C34" s="34" t="s">
        <v>51</v>
      </c>
      <c r="D34" s="36">
        <v>1</v>
      </c>
      <c r="E34" s="15"/>
      <c r="F34" s="16">
        <f t="shared" si="0"/>
        <v>0</v>
      </c>
    </row>
    <row r="35" spans="1:6" x14ac:dyDescent="0.35">
      <c r="A35" s="14">
        <v>30</v>
      </c>
      <c r="B35" s="33" t="s">
        <v>52</v>
      </c>
      <c r="C35" s="34" t="s">
        <v>51</v>
      </c>
      <c r="D35" s="36">
        <v>2</v>
      </c>
      <c r="E35" s="15"/>
      <c r="F35" s="16">
        <f t="shared" si="0"/>
        <v>0</v>
      </c>
    </row>
    <row r="36" spans="1:6" x14ac:dyDescent="0.35">
      <c r="A36" s="14">
        <v>31</v>
      </c>
      <c r="B36" s="33" t="s">
        <v>77</v>
      </c>
      <c r="C36" s="34" t="s">
        <v>51</v>
      </c>
      <c r="D36" s="36">
        <v>1</v>
      </c>
      <c r="E36" s="15"/>
      <c r="F36" s="16">
        <f t="shared" si="0"/>
        <v>0</v>
      </c>
    </row>
    <row r="37" spans="1:6" x14ac:dyDescent="0.35">
      <c r="A37" s="14">
        <v>32</v>
      </c>
      <c r="B37" s="33" t="s">
        <v>53</v>
      </c>
      <c r="C37" s="34" t="s">
        <v>19</v>
      </c>
      <c r="D37" s="36">
        <v>1</v>
      </c>
      <c r="E37" s="15"/>
      <c r="F37" s="16">
        <f t="shared" si="0"/>
        <v>0</v>
      </c>
    </row>
    <row r="38" spans="1:6" x14ac:dyDescent="0.35">
      <c r="A38" s="14">
        <v>33</v>
      </c>
      <c r="B38" s="33" t="s">
        <v>54</v>
      </c>
      <c r="C38" s="34" t="s">
        <v>19</v>
      </c>
      <c r="D38" s="36">
        <v>1</v>
      </c>
      <c r="E38" s="15"/>
      <c r="F38" s="16">
        <f t="shared" si="0"/>
        <v>0</v>
      </c>
    </row>
    <row r="39" spans="1:6" x14ac:dyDescent="0.35">
      <c r="A39" s="14">
        <v>34</v>
      </c>
      <c r="B39" s="33" t="s">
        <v>55</v>
      </c>
      <c r="C39" s="34" t="s">
        <v>31</v>
      </c>
      <c r="D39" s="36">
        <v>3</v>
      </c>
      <c r="E39" s="15"/>
      <c r="F39" s="16">
        <f t="shared" si="0"/>
        <v>0</v>
      </c>
    </row>
    <row r="40" spans="1:6" x14ac:dyDescent="0.35">
      <c r="A40" s="14">
        <v>35</v>
      </c>
      <c r="B40" s="33" t="s">
        <v>78</v>
      </c>
      <c r="C40" s="34" t="s">
        <v>28</v>
      </c>
      <c r="D40" s="36">
        <v>1.5</v>
      </c>
      <c r="E40" s="15"/>
      <c r="F40" s="16">
        <f t="shared" si="0"/>
        <v>0</v>
      </c>
    </row>
    <row r="41" spans="1:6" x14ac:dyDescent="0.35">
      <c r="A41" s="14">
        <v>36</v>
      </c>
      <c r="B41" s="33" t="s">
        <v>56</v>
      </c>
      <c r="C41" s="34" t="s">
        <v>31</v>
      </c>
      <c r="D41" s="36">
        <v>3</v>
      </c>
      <c r="E41" s="15"/>
      <c r="F41" s="16">
        <f t="shared" si="0"/>
        <v>0</v>
      </c>
    </row>
    <row r="42" spans="1:6" x14ac:dyDescent="0.35">
      <c r="A42" s="14">
        <v>37</v>
      </c>
      <c r="B42" s="33" t="s">
        <v>57</v>
      </c>
      <c r="C42" s="34" t="s">
        <v>29</v>
      </c>
      <c r="D42" s="36">
        <v>1</v>
      </c>
      <c r="E42" s="15"/>
      <c r="F42" s="16">
        <f t="shared" si="0"/>
        <v>0</v>
      </c>
    </row>
    <row r="43" spans="1:6" x14ac:dyDescent="0.35">
      <c r="A43" s="14">
        <v>38</v>
      </c>
      <c r="B43" s="33" t="s">
        <v>58</v>
      </c>
      <c r="C43" s="34" t="s">
        <v>29</v>
      </c>
      <c r="D43" s="36">
        <v>2</v>
      </c>
      <c r="E43" s="15"/>
      <c r="F43" s="16">
        <f t="shared" si="0"/>
        <v>0</v>
      </c>
    </row>
    <row r="44" spans="1:6" x14ac:dyDescent="0.35">
      <c r="A44" s="14">
        <v>39</v>
      </c>
      <c r="B44" s="33" t="s">
        <v>59</v>
      </c>
      <c r="C44" s="34" t="s">
        <v>18</v>
      </c>
      <c r="D44" s="36">
        <v>1</v>
      </c>
      <c r="E44" s="15"/>
      <c r="F44" s="16">
        <f t="shared" si="0"/>
        <v>0</v>
      </c>
    </row>
    <row r="45" spans="1:6" ht="31" x14ac:dyDescent="0.35">
      <c r="A45" s="14">
        <v>40</v>
      </c>
      <c r="B45" s="33" t="s">
        <v>79</v>
      </c>
      <c r="C45" s="34" t="s">
        <v>30</v>
      </c>
      <c r="D45" s="36">
        <v>1</v>
      </c>
      <c r="E45" s="15"/>
      <c r="F45" s="16">
        <f t="shared" si="0"/>
        <v>0</v>
      </c>
    </row>
    <row r="46" spans="1:6" ht="31" x14ac:dyDescent="0.35">
      <c r="A46" s="14">
        <v>41</v>
      </c>
      <c r="B46" s="33" t="s">
        <v>80</v>
      </c>
      <c r="C46" s="34" t="s">
        <v>18</v>
      </c>
      <c r="D46" s="36">
        <v>1</v>
      </c>
      <c r="E46" s="15"/>
      <c r="F46" s="16">
        <f t="shared" si="0"/>
        <v>0</v>
      </c>
    </row>
    <row r="47" spans="1:6" ht="46.5" x14ac:dyDescent="0.35">
      <c r="A47" s="14">
        <v>42</v>
      </c>
      <c r="B47" s="33" t="s">
        <v>81</v>
      </c>
      <c r="C47" s="34" t="s">
        <v>18</v>
      </c>
      <c r="D47" s="36">
        <v>6</v>
      </c>
      <c r="E47" s="15"/>
      <c r="F47" s="16">
        <f t="shared" si="0"/>
        <v>0</v>
      </c>
    </row>
    <row r="48" spans="1:6" ht="31" x14ac:dyDescent="0.35">
      <c r="A48" s="14">
        <v>43</v>
      </c>
      <c r="B48" s="33" t="s">
        <v>82</v>
      </c>
      <c r="C48" s="34" t="s">
        <v>18</v>
      </c>
      <c r="D48" s="36">
        <v>14</v>
      </c>
      <c r="E48" s="15"/>
      <c r="F48" s="16">
        <f t="shared" si="0"/>
        <v>0</v>
      </c>
    </row>
    <row r="49" spans="1:6" ht="31" x14ac:dyDescent="0.35">
      <c r="A49" s="14">
        <v>44</v>
      </c>
      <c r="B49" s="33" t="s">
        <v>83</v>
      </c>
      <c r="C49" s="34" t="s">
        <v>51</v>
      </c>
      <c r="D49" s="36">
        <v>4</v>
      </c>
      <c r="E49" s="15"/>
      <c r="F49" s="16">
        <f t="shared" si="0"/>
        <v>0</v>
      </c>
    </row>
    <row r="50" spans="1:6" ht="62" x14ac:dyDescent="0.35">
      <c r="A50" s="14">
        <v>45</v>
      </c>
      <c r="B50" s="33" t="s">
        <v>84</v>
      </c>
      <c r="C50" s="34" t="s">
        <v>51</v>
      </c>
      <c r="D50" s="36">
        <v>3</v>
      </c>
      <c r="E50" s="15"/>
      <c r="F50" s="16">
        <f t="shared" si="0"/>
        <v>0</v>
      </c>
    </row>
    <row r="51" spans="1:6" x14ac:dyDescent="0.35">
      <c r="A51" s="14">
        <v>46</v>
      </c>
      <c r="B51" s="33" t="s">
        <v>85</v>
      </c>
      <c r="C51" s="34" t="s">
        <v>51</v>
      </c>
      <c r="D51" s="36">
        <v>18</v>
      </c>
      <c r="E51" s="15"/>
      <c r="F51" s="16">
        <f t="shared" si="0"/>
        <v>0</v>
      </c>
    </row>
    <row r="52" spans="1:6" ht="31" x14ac:dyDescent="0.35">
      <c r="A52" s="14">
        <v>47</v>
      </c>
      <c r="B52" s="33" t="s">
        <v>86</v>
      </c>
      <c r="C52" s="34" t="s">
        <v>51</v>
      </c>
      <c r="D52" s="36">
        <v>28</v>
      </c>
      <c r="E52" s="15"/>
      <c r="F52" s="16">
        <f t="shared" si="0"/>
        <v>0</v>
      </c>
    </row>
    <row r="53" spans="1:6" x14ac:dyDescent="0.35">
      <c r="A53" s="14">
        <v>48</v>
      </c>
      <c r="B53" s="33" t="s">
        <v>87</v>
      </c>
      <c r="C53" s="34" t="s">
        <v>51</v>
      </c>
      <c r="D53" s="36">
        <v>18</v>
      </c>
      <c r="E53" s="15"/>
      <c r="F53" s="16">
        <f t="shared" si="0"/>
        <v>0</v>
      </c>
    </row>
    <row r="54" spans="1:6" ht="31" x14ac:dyDescent="0.35">
      <c r="A54" s="14">
        <v>49</v>
      </c>
      <c r="B54" s="33" t="s">
        <v>88</v>
      </c>
      <c r="C54" s="34" t="s">
        <v>18</v>
      </c>
      <c r="D54" s="36">
        <v>7</v>
      </c>
      <c r="E54" s="15"/>
      <c r="F54" s="16">
        <f t="shared" si="0"/>
        <v>0</v>
      </c>
    </row>
    <row r="55" spans="1:6" ht="31" x14ac:dyDescent="0.35">
      <c r="A55" s="14">
        <v>50</v>
      </c>
      <c r="B55" s="33" t="s">
        <v>89</v>
      </c>
      <c r="C55" s="34" t="s">
        <v>30</v>
      </c>
      <c r="D55" s="36">
        <v>7</v>
      </c>
      <c r="E55" s="15"/>
      <c r="F55" s="16">
        <f t="shared" si="0"/>
        <v>0</v>
      </c>
    </row>
    <row r="56" spans="1:6" ht="46.5" x14ac:dyDescent="0.35">
      <c r="A56" s="14">
        <v>51</v>
      </c>
      <c r="B56" s="33" t="s">
        <v>90</v>
      </c>
      <c r="C56" s="34" t="s">
        <v>18</v>
      </c>
      <c r="D56" s="36">
        <v>4</v>
      </c>
      <c r="E56" s="15"/>
      <c r="F56" s="16">
        <f t="shared" si="0"/>
        <v>0</v>
      </c>
    </row>
    <row r="57" spans="1:6" ht="41.5" customHeight="1" x14ac:dyDescent="0.35">
      <c r="A57" s="14">
        <v>52</v>
      </c>
      <c r="B57" s="33" t="s">
        <v>91</v>
      </c>
      <c r="C57" s="34" t="s">
        <v>18</v>
      </c>
      <c r="D57" s="36">
        <v>14</v>
      </c>
      <c r="E57" s="15"/>
      <c r="F57" s="16">
        <f t="shared" si="0"/>
        <v>0</v>
      </c>
    </row>
    <row r="58" spans="1:6" ht="41.5" customHeight="1" x14ac:dyDescent="0.35">
      <c r="A58" s="14">
        <v>53</v>
      </c>
      <c r="B58" s="33" t="s">
        <v>92</v>
      </c>
      <c r="C58" s="34" t="s">
        <v>18</v>
      </c>
      <c r="D58" s="36">
        <v>8</v>
      </c>
      <c r="E58" s="15"/>
      <c r="F58" s="16">
        <f t="shared" si="0"/>
        <v>0</v>
      </c>
    </row>
    <row r="59" spans="1:6" ht="41.5" customHeight="1" x14ac:dyDescent="0.35">
      <c r="A59" s="14">
        <v>54</v>
      </c>
      <c r="B59" s="33" t="s">
        <v>93</v>
      </c>
      <c r="C59" s="34" t="s">
        <v>51</v>
      </c>
      <c r="D59" s="36">
        <v>3</v>
      </c>
      <c r="E59" s="15"/>
      <c r="F59" s="16">
        <f t="shared" si="0"/>
        <v>0</v>
      </c>
    </row>
    <row r="60" spans="1:6" ht="41.5" customHeight="1" x14ac:dyDescent="0.35">
      <c r="A60" s="14">
        <v>55</v>
      </c>
      <c r="B60" s="33" t="s">
        <v>94</v>
      </c>
      <c r="C60" s="34" t="s">
        <v>51</v>
      </c>
      <c r="D60" s="36">
        <v>3</v>
      </c>
      <c r="E60" s="15"/>
      <c r="F60" s="16">
        <f t="shared" si="0"/>
        <v>0</v>
      </c>
    </row>
    <row r="61" spans="1:6" ht="41.5" customHeight="1" x14ac:dyDescent="0.35">
      <c r="A61" s="14">
        <v>56</v>
      </c>
      <c r="B61" s="33" t="s">
        <v>95</v>
      </c>
      <c r="C61" s="34" t="s">
        <v>51</v>
      </c>
      <c r="D61" s="36">
        <v>14</v>
      </c>
      <c r="E61" s="15"/>
      <c r="F61" s="16">
        <f t="shared" si="0"/>
        <v>0</v>
      </c>
    </row>
    <row r="62" spans="1:6" ht="41.5" customHeight="1" x14ac:dyDescent="0.35">
      <c r="A62" s="14">
        <v>57</v>
      </c>
      <c r="B62" s="33" t="s">
        <v>96</v>
      </c>
      <c r="C62" s="34" t="s">
        <v>51</v>
      </c>
      <c r="D62" s="36">
        <v>14</v>
      </c>
      <c r="E62" s="15"/>
      <c r="F62" s="16">
        <f t="shared" si="0"/>
        <v>0</v>
      </c>
    </row>
    <row r="63" spans="1:6" ht="41.5" customHeight="1" x14ac:dyDescent="0.35">
      <c r="A63" s="14">
        <v>58</v>
      </c>
      <c r="B63" s="33" t="s">
        <v>97</v>
      </c>
      <c r="C63" s="34" t="s">
        <v>51</v>
      </c>
      <c r="D63" s="36">
        <v>14</v>
      </c>
      <c r="E63" s="15"/>
      <c r="F63" s="16">
        <f t="shared" si="0"/>
        <v>0</v>
      </c>
    </row>
    <row r="64" spans="1:6" ht="41.5" customHeight="1" x14ac:dyDescent="0.35">
      <c r="A64" s="14">
        <v>59</v>
      </c>
      <c r="B64" s="33" t="s">
        <v>98</v>
      </c>
      <c r="C64" s="34" t="s">
        <v>51</v>
      </c>
      <c r="D64" s="36">
        <v>2</v>
      </c>
      <c r="E64" s="15"/>
      <c r="F64" s="16">
        <f t="shared" si="0"/>
        <v>0</v>
      </c>
    </row>
    <row r="65" spans="1:6" ht="41.5" customHeight="1" x14ac:dyDescent="0.35">
      <c r="A65" s="14">
        <v>60</v>
      </c>
      <c r="B65" s="33" t="s">
        <v>99</v>
      </c>
      <c r="C65" s="34" t="s">
        <v>28</v>
      </c>
      <c r="D65" s="36">
        <v>92</v>
      </c>
      <c r="E65" s="15"/>
      <c r="F65" s="16">
        <f t="shared" si="0"/>
        <v>0</v>
      </c>
    </row>
    <row r="66" spans="1:6" ht="41.5" customHeight="1" x14ac:dyDescent="0.35">
      <c r="A66" s="14">
        <v>61</v>
      </c>
      <c r="B66" s="33" t="s">
        <v>100</v>
      </c>
      <c r="C66" s="34" t="s">
        <v>28</v>
      </c>
      <c r="D66" s="36">
        <v>51</v>
      </c>
      <c r="E66" s="15"/>
      <c r="F66" s="16">
        <f t="shared" si="0"/>
        <v>0</v>
      </c>
    </row>
    <row r="67" spans="1:6" ht="41.5" customHeight="1" x14ac:dyDescent="0.35">
      <c r="A67" s="14">
        <v>62</v>
      </c>
      <c r="B67" s="33" t="s">
        <v>101</v>
      </c>
      <c r="C67" s="34" t="s">
        <v>28</v>
      </c>
      <c r="D67" s="36">
        <v>50</v>
      </c>
      <c r="E67" s="15"/>
      <c r="F67" s="16">
        <f t="shared" si="0"/>
        <v>0</v>
      </c>
    </row>
    <row r="68" spans="1:6" ht="41.5" customHeight="1" x14ac:dyDescent="0.35">
      <c r="A68" s="14">
        <v>63</v>
      </c>
      <c r="B68" s="33" t="s">
        <v>102</v>
      </c>
      <c r="C68" s="34" t="s">
        <v>28</v>
      </c>
      <c r="D68" s="36">
        <v>101</v>
      </c>
      <c r="E68" s="15"/>
      <c r="F68" s="16">
        <f t="shared" si="0"/>
        <v>0</v>
      </c>
    </row>
    <row r="69" spans="1:6" ht="41.5" customHeight="1" x14ac:dyDescent="0.35">
      <c r="A69" s="14">
        <v>64</v>
      </c>
      <c r="B69" s="33" t="s">
        <v>103</v>
      </c>
      <c r="C69" s="34" t="s">
        <v>51</v>
      </c>
      <c r="D69" s="36">
        <v>10</v>
      </c>
      <c r="E69" s="15"/>
      <c r="F69" s="16">
        <f t="shared" si="0"/>
        <v>0</v>
      </c>
    </row>
    <row r="70" spans="1:6" ht="41.5" customHeight="1" x14ac:dyDescent="0.35">
      <c r="A70" s="14">
        <v>65</v>
      </c>
      <c r="B70" s="33" t="s">
        <v>104</v>
      </c>
      <c r="C70" s="34" t="s">
        <v>51</v>
      </c>
      <c r="D70" s="36">
        <v>10</v>
      </c>
      <c r="E70" s="15"/>
      <c r="F70" s="16">
        <f t="shared" si="0"/>
        <v>0</v>
      </c>
    </row>
    <row r="71" spans="1:6" ht="41.5" customHeight="1" x14ac:dyDescent="0.35">
      <c r="A71" s="14">
        <v>66</v>
      </c>
      <c r="B71" s="33" t="s">
        <v>105</v>
      </c>
      <c r="C71" s="34" t="s">
        <v>51</v>
      </c>
      <c r="D71" s="36">
        <v>10</v>
      </c>
      <c r="E71" s="15"/>
      <c r="F71" s="16">
        <f t="shared" si="0"/>
        <v>0</v>
      </c>
    </row>
    <row r="72" spans="1:6" ht="39.5" customHeight="1" x14ac:dyDescent="0.35">
      <c r="A72" s="14">
        <v>67</v>
      </c>
      <c r="B72" s="33" t="s">
        <v>106</v>
      </c>
      <c r="C72" s="34" t="s">
        <v>51</v>
      </c>
      <c r="D72" s="36">
        <v>10</v>
      </c>
      <c r="E72" s="15"/>
      <c r="F72" s="16">
        <f t="shared" si="0"/>
        <v>0</v>
      </c>
    </row>
    <row r="73" spans="1:6" ht="39.5" customHeight="1" x14ac:dyDescent="0.35">
      <c r="A73" s="14">
        <v>68</v>
      </c>
      <c r="B73" s="33" t="s">
        <v>107</v>
      </c>
      <c r="C73" s="34" t="s">
        <v>51</v>
      </c>
      <c r="D73" s="36">
        <v>10</v>
      </c>
      <c r="E73" s="15"/>
      <c r="F73" s="16">
        <f t="shared" si="0"/>
        <v>0</v>
      </c>
    </row>
    <row r="74" spans="1:6" ht="39.5" customHeight="1" x14ac:dyDescent="0.35">
      <c r="A74" s="14">
        <v>69</v>
      </c>
      <c r="B74" s="33" t="s">
        <v>108</v>
      </c>
      <c r="C74" s="34" t="s">
        <v>29</v>
      </c>
      <c r="D74" s="36">
        <v>25</v>
      </c>
      <c r="E74" s="15"/>
      <c r="F74" s="16">
        <f t="shared" si="0"/>
        <v>0</v>
      </c>
    </row>
    <row r="75" spans="1:6" ht="39.5" customHeight="1" x14ac:dyDescent="0.35">
      <c r="A75" s="14">
        <v>70</v>
      </c>
      <c r="B75" s="33" t="s">
        <v>109</v>
      </c>
      <c r="C75" s="34" t="s">
        <v>29</v>
      </c>
      <c r="D75" s="36">
        <v>8</v>
      </c>
      <c r="E75" s="15"/>
      <c r="F75" s="16">
        <f t="shared" si="0"/>
        <v>0</v>
      </c>
    </row>
    <row r="76" spans="1:6" ht="41.5" customHeight="1" x14ac:dyDescent="0.35">
      <c r="A76" s="14">
        <v>71</v>
      </c>
      <c r="B76" s="33" t="s">
        <v>110</v>
      </c>
      <c r="C76" s="34" t="s">
        <v>29</v>
      </c>
      <c r="D76" s="36">
        <v>10</v>
      </c>
      <c r="E76" s="15"/>
      <c r="F76" s="16">
        <f t="shared" si="0"/>
        <v>0</v>
      </c>
    </row>
    <row r="77" spans="1:6" ht="41.5" customHeight="1" x14ac:dyDescent="0.35">
      <c r="A77" s="14">
        <v>72</v>
      </c>
      <c r="B77" s="33" t="s">
        <v>111</v>
      </c>
      <c r="C77" s="34" t="s">
        <v>29</v>
      </c>
      <c r="D77" s="36">
        <v>15</v>
      </c>
      <c r="E77" s="15"/>
      <c r="F77" s="16">
        <f t="shared" si="0"/>
        <v>0</v>
      </c>
    </row>
    <row r="78" spans="1:6" ht="41.5" customHeight="1" x14ac:dyDescent="0.35">
      <c r="A78" s="14">
        <v>73</v>
      </c>
      <c r="B78" s="33" t="s">
        <v>112</v>
      </c>
      <c r="C78" s="34" t="s">
        <v>29</v>
      </c>
      <c r="D78" s="36">
        <v>6</v>
      </c>
      <c r="E78" s="15"/>
      <c r="F78" s="16">
        <f t="shared" si="0"/>
        <v>0</v>
      </c>
    </row>
    <row r="79" spans="1:6" ht="41.5" customHeight="1" x14ac:dyDescent="0.35">
      <c r="A79" s="14">
        <v>74</v>
      </c>
      <c r="B79" s="33" t="s">
        <v>113</v>
      </c>
      <c r="C79" s="34" t="s">
        <v>29</v>
      </c>
      <c r="D79" s="36">
        <v>25</v>
      </c>
      <c r="E79" s="15"/>
      <c r="F79" s="16">
        <f t="shared" si="0"/>
        <v>0</v>
      </c>
    </row>
    <row r="80" spans="1:6" ht="41.5" customHeight="1" x14ac:dyDescent="0.35">
      <c r="A80" s="14">
        <v>75</v>
      </c>
      <c r="B80" s="33" t="s">
        <v>114</v>
      </c>
      <c r="C80" s="34" t="s">
        <v>29</v>
      </c>
      <c r="D80" s="36">
        <v>6</v>
      </c>
      <c r="E80" s="15"/>
      <c r="F80" s="16">
        <f t="shared" si="0"/>
        <v>0</v>
      </c>
    </row>
    <row r="81" spans="1:6" ht="31" x14ac:dyDescent="0.35">
      <c r="A81" s="14">
        <v>76</v>
      </c>
      <c r="B81" s="33" t="s">
        <v>60</v>
      </c>
      <c r="C81" s="34" t="s">
        <v>31</v>
      </c>
      <c r="D81" s="36">
        <v>26.5</v>
      </c>
      <c r="E81" s="15"/>
      <c r="F81" s="16">
        <f t="shared" si="0"/>
        <v>0</v>
      </c>
    </row>
    <row r="82" spans="1:6" ht="31" x14ac:dyDescent="0.35">
      <c r="A82" s="14">
        <v>77</v>
      </c>
      <c r="B82" s="33" t="s">
        <v>61</v>
      </c>
      <c r="C82" s="34" t="s">
        <v>25</v>
      </c>
      <c r="D82" s="36">
        <v>25.1</v>
      </c>
      <c r="E82" s="15"/>
      <c r="F82" s="16">
        <f t="shared" si="0"/>
        <v>0</v>
      </c>
    </row>
    <row r="83" spans="1:6" x14ac:dyDescent="0.35">
      <c r="A83" s="14">
        <v>78</v>
      </c>
      <c r="B83" s="33" t="s">
        <v>115</v>
      </c>
      <c r="C83" s="34" t="s">
        <v>25</v>
      </c>
      <c r="D83" s="36">
        <v>5</v>
      </c>
      <c r="E83" s="15"/>
      <c r="F83" s="16">
        <f t="shared" si="0"/>
        <v>0</v>
      </c>
    </row>
    <row r="84" spans="1:6" ht="31" x14ac:dyDescent="0.35">
      <c r="A84" s="14">
        <v>79</v>
      </c>
      <c r="B84" s="33" t="s">
        <v>62</v>
      </c>
      <c r="C84" s="34" t="s">
        <v>18</v>
      </c>
      <c r="D84" s="36">
        <v>1</v>
      </c>
      <c r="E84" s="15"/>
      <c r="F84" s="16">
        <f t="shared" si="0"/>
        <v>0</v>
      </c>
    </row>
    <row r="85" spans="1:6" x14ac:dyDescent="0.35">
      <c r="A85" s="14">
        <v>80</v>
      </c>
      <c r="B85" s="33" t="s">
        <v>63</v>
      </c>
      <c r="C85" s="34" t="s">
        <v>25</v>
      </c>
      <c r="D85" s="36">
        <v>1.5</v>
      </c>
      <c r="E85" s="15"/>
      <c r="F85" s="16">
        <f t="shared" si="0"/>
        <v>0</v>
      </c>
    </row>
    <row r="86" spans="1:6" ht="54.5" customHeight="1" x14ac:dyDescent="0.35">
      <c r="A86" s="14">
        <v>81</v>
      </c>
      <c r="B86" s="33" t="s">
        <v>24</v>
      </c>
      <c r="C86" s="34" t="s">
        <v>27</v>
      </c>
      <c r="D86" s="36">
        <v>1</v>
      </c>
      <c r="E86" s="15"/>
      <c r="F86" s="16">
        <f t="shared" si="0"/>
        <v>0</v>
      </c>
    </row>
    <row r="87" spans="1:6" s="22" customFormat="1" ht="23.5" customHeight="1" x14ac:dyDescent="0.3">
      <c r="A87" s="18" t="s">
        <v>32</v>
      </c>
      <c r="B87" s="18"/>
      <c r="C87" s="19"/>
      <c r="D87" s="20"/>
      <c r="E87" s="15"/>
      <c r="F87" s="21">
        <f>SUM(F6:F86)</f>
        <v>0</v>
      </c>
    </row>
    <row r="88" spans="1:6" s="22" customFormat="1" ht="23.5" customHeight="1" x14ac:dyDescent="0.3">
      <c r="A88" s="23" t="s">
        <v>3</v>
      </c>
      <c r="B88" s="24"/>
      <c r="C88" s="24"/>
      <c r="D88" s="24"/>
      <c r="E88" s="25"/>
      <c r="F88" s="26"/>
    </row>
    <row r="89" spans="1:6" s="29" customFormat="1" x14ac:dyDescent="0.35">
      <c r="A89" s="17"/>
      <c r="B89" s="17"/>
      <c r="C89" s="17"/>
      <c r="D89" s="17"/>
      <c r="E89" s="27"/>
      <c r="F89" s="28"/>
    </row>
    <row r="90" spans="1:6" s="29" customFormat="1" x14ac:dyDescent="0.35">
      <c r="A90" s="30" t="s">
        <v>4</v>
      </c>
      <c r="B90" s="30"/>
      <c r="C90" s="17"/>
      <c r="D90" s="17"/>
      <c r="E90" s="27"/>
      <c r="F90" s="28"/>
    </row>
    <row r="91" spans="1:6" s="29" customFormat="1" x14ac:dyDescent="0.35">
      <c r="A91" s="17"/>
      <c r="B91" s="5" t="s">
        <v>5</v>
      </c>
      <c r="C91" s="17"/>
      <c r="D91" s="17"/>
      <c r="E91" s="27"/>
      <c r="F91" s="28"/>
    </row>
    <row r="92" spans="1:6" s="29" customFormat="1" x14ac:dyDescent="0.35">
      <c r="A92" s="17"/>
      <c r="B92" s="17"/>
      <c r="C92" s="17"/>
      <c r="D92" s="17"/>
      <c r="E92" s="27"/>
      <c r="F92" s="28"/>
    </row>
    <row r="93" spans="1:6" s="29" customFormat="1" x14ac:dyDescent="0.35">
      <c r="A93" s="6"/>
      <c r="B93" s="5" t="s">
        <v>6</v>
      </c>
      <c r="C93" s="6"/>
      <c r="D93" s="6"/>
      <c r="E93" s="31"/>
      <c r="F93" s="32"/>
    </row>
    <row r="94" spans="1:6" s="29" customFormat="1" x14ac:dyDescent="0.35">
      <c r="A94" s="17"/>
      <c r="B94" s="17"/>
      <c r="C94" s="17"/>
      <c r="D94" s="17"/>
      <c r="E94" s="27"/>
      <c r="F94" s="28"/>
    </row>
    <row r="95" spans="1:6" s="29" customFormat="1" x14ac:dyDescent="0.35">
      <c r="A95" s="6"/>
      <c r="B95" s="5" t="s">
        <v>7</v>
      </c>
      <c r="C95" s="6"/>
      <c r="D95" s="6"/>
      <c r="E95" s="31"/>
      <c r="F95" s="32"/>
    </row>
    <row r="96" spans="1:6" s="29" customFormat="1" x14ac:dyDescent="0.35">
      <c r="A96" s="17"/>
      <c r="B96" s="17"/>
      <c r="C96" s="17"/>
      <c r="D96" s="17"/>
      <c r="E96" s="27"/>
      <c r="F96" s="28"/>
    </row>
    <row r="97" spans="1:6" s="29" customFormat="1" x14ac:dyDescent="0.35">
      <c r="A97" s="6"/>
      <c r="B97" s="5" t="s">
        <v>8</v>
      </c>
      <c r="C97" s="6"/>
      <c r="D97" s="6"/>
      <c r="E97" s="31"/>
      <c r="F97" s="32"/>
    </row>
    <row r="98" spans="1:6" s="29" customFormat="1" x14ac:dyDescent="0.35">
      <c r="A98" s="17"/>
      <c r="B98" s="17"/>
      <c r="C98" s="17"/>
      <c r="D98" s="17"/>
      <c r="E98" s="27"/>
      <c r="F98" s="28"/>
    </row>
    <row r="99" spans="1:6" s="29" customFormat="1" x14ac:dyDescent="0.35">
      <c r="A99" s="6"/>
      <c r="B99" s="5" t="s">
        <v>9</v>
      </c>
      <c r="C99" s="6"/>
      <c r="D99" s="6"/>
      <c r="E99" s="31"/>
      <c r="F99" s="32"/>
    </row>
    <row r="100" spans="1:6" s="29" customFormat="1" x14ac:dyDescent="0.35">
      <c r="A100" s="17"/>
      <c r="B100" s="17"/>
      <c r="C100" s="17"/>
      <c r="D100" s="17"/>
      <c r="E100" s="27"/>
      <c r="F100" s="28"/>
    </row>
    <row r="101" spans="1:6" s="29" customFormat="1" x14ac:dyDescent="0.35">
      <c r="A101" s="6"/>
      <c r="B101" s="5" t="s">
        <v>10</v>
      </c>
      <c r="C101" s="6"/>
      <c r="D101" s="6"/>
      <c r="E101" s="31"/>
      <c r="F101" s="32"/>
    </row>
    <row r="102" spans="1:6" s="29" customFormat="1" x14ac:dyDescent="0.35">
      <c r="A102" s="17"/>
      <c r="B102" s="17"/>
      <c r="C102" s="17"/>
      <c r="D102" s="17"/>
      <c r="E102" s="27"/>
      <c r="F102" s="28"/>
    </row>
    <row r="103" spans="1:6" s="29" customFormat="1" x14ac:dyDescent="0.35">
      <c r="A103" s="6"/>
      <c r="B103" s="5" t="s">
        <v>11</v>
      </c>
      <c r="C103" s="6"/>
      <c r="D103" s="6"/>
      <c r="E103" s="31"/>
      <c r="F103" s="32"/>
    </row>
    <row r="104" spans="1:6" s="29" customFormat="1" x14ac:dyDescent="0.35">
      <c r="A104" s="17"/>
      <c r="B104" s="17"/>
      <c r="C104" s="17"/>
      <c r="D104" s="17"/>
      <c r="E104" s="27"/>
      <c r="F104" s="28"/>
    </row>
  </sheetData>
  <sheetProtection algorithmName="SHA-512" hashValue="lMSZIk0ghUBwokW+v0KatlVr78AA4y4lAdm1qhg+B+ZtYA0wlqy12TCH5GCWWCiUqJ3bxFHjHhEJhCsP5Zl9cQ==" saltValue="xQMvum6EpcLIgbHlDrFY+Q==" spinCount="100000" sheet="1" objects="1" scenarios="1"/>
  <phoneticPr fontId="3" type="noConversion"/>
  <pageMargins left="0.7" right="0.7" top="0.75" bottom="0.75" header="0.3" footer="0.3"/>
  <pageSetup paperSize="9" scale="58"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Waseem Omar</cp:lastModifiedBy>
  <cp:lastPrinted>2024-08-21T10:50:15Z</cp:lastPrinted>
  <dcterms:created xsi:type="dcterms:W3CDTF">2020-10-11T08:54:13Z</dcterms:created>
  <dcterms:modified xsi:type="dcterms:W3CDTF">2024-12-28T08:48:03Z</dcterms:modified>
</cp:coreProperties>
</file>