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actionaidglobal-my.sharepoint.com/personal/waseem_omar_actionaid_org/Documents/Desktop/GHor HCFs/Saghar/"/>
    </mc:Choice>
  </mc:AlternateContent>
  <xr:revisionPtr revIDLastSave="25" documentId="13_ncr:1_{D3AE1D59-0F84-42C8-9E62-79C0400E484E}" xr6:coauthVersionLast="47" xr6:coauthVersionMax="47" xr10:uidLastSave="{11B154EE-1DA7-4043-BE4D-A23A927D280F}"/>
  <bookViews>
    <workbookView xWindow="-110" yWindow="-110" windowWidth="19420" windowHeight="10300" xr2:uid="{34B5B908-6596-48A6-BBAC-8AFFD1E5499A}"/>
  </bookViews>
  <sheets>
    <sheet name="Micsellaneous-MRF" sheetId="6" r:id="rId1"/>
  </sheets>
  <definedNames>
    <definedName name="_xlnm.Print_Area" localSheetId="0">'Micsellaneous-MRF'!$A$1:$F$107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6" l="1"/>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7" i="6"/>
  <c r="F8" i="6"/>
  <c r="F9" i="6"/>
  <c r="F10" i="6"/>
  <c r="F11" i="6"/>
  <c r="F6" i="6"/>
  <c r="F90" i="6" l="1"/>
</calcChain>
</file>

<file path=xl/sharedStrings.xml><?xml version="1.0" encoding="utf-8"?>
<sst xmlns="http://schemas.openxmlformats.org/spreadsheetml/2006/main" count="186" uniqueCount="121">
  <si>
    <t>UOM</t>
  </si>
  <si>
    <t>S/No.</t>
  </si>
  <si>
    <t>QTY</t>
  </si>
  <si>
    <t>Total Amount in Words:</t>
  </si>
  <si>
    <t>Vendor details:</t>
  </si>
  <si>
    <t>Company name: ……………………………….</t>
  </si>
  <si>
    <t>Name of signatory: ……………………………….</t>
  </si>
  <si>
    <t>Title: ……………………………….</t>
  </si>
  <si>
    <t>Contact Number (s): ……………………………….</t>
  </si>
  <si>
    <t>Email Address(s): ……………………………….</t>
  </si>
  <si>
    <t>Date: ……………………………….</t>
  </si>
  <si>
    <t>Sign and stamp: ……………………………….</t>
  </si>
  <si>
    <t>Unit Price 
(AFN)</t>
  </si>
  <si>
    <t>Total Amount 
(AFN)</t>
  </si>
  <si>
    <t>Annexure A</t>
  </si>
  <si>
    <t>Item Descriptions</t>
  </si>
  <si>
    <t>Kg</t>
  </si>
  <si>
    <t>kg</t>
  </si>
  <si>
    <t>No</t>
  </si>
  <si>
    <t>PCS</t>
  </si>
  <si>
    <t xml:space="preserve">Sand (specification as per SOW)  including transportation to site of the project </t>
  </si>
  <si>
    <t xml:space="preserve">Gravel (specification as per SOW)  including transportation to site of the project </t>
  </si>
  <si>
    <t>tile (specification as per SOW) including transportation to site of project  20x20cm</t>
  </si>
  <si>
    <t xml:space="preserve">Wire 1 mm سیم جستی یک ملی </t>
  </si>
  <si>
    <t>Total transportation cost of material on site( Powered Water Supply Network accessories, Building fixtures,..)</t>
  </si>
  <si>
    <t>M</t>
  </si>
  <si>
    <t>MD</t>
  </si>
  <si>
    <t>Lumsum</t>
  </si>
  <si>
    <t>m</t>
  </si>
  <si>
    <t>panels</t>
  </si>
  <si>
    <t>pc</t>
  </si>
  <si>
    <t>set</t>
  </si>
  <si>
    <t>Box</t>
  </si>
  <si>
    <t>m2</t>
  </si>
  <si>
    <t>Total Amount in Afghani - DDP Ghor Province (Inclusive of tax):</t>
  </si>
  <si>
    <t>Skilled labor for( Site preparation, Excavation and Demolition on Hard surfaces, Stone Masonry work, PCC work, RCC work, Steel working, plastering, Tile and ceramic  works,...)</t>
  </si>
  <si>
    <t>Gravel(size 3 - 6 mm) for gravel pack</t>
  </si>
  <si>
    <t>Soil (clay) for filling around PVC pipe over the gravel pack</t>
  </si>
  <si>
    <t>M2</t>
  </si>
  <si>
    <t>M3</t>
  </si>
  <si>
    <t>water (specification as per SOW)  for construction work</t>
  </si>
  <si>
    <t>Lit</t>
  </si>
  <si>
    <t>Electrical Wire for New latrine(Rana Power Solutions,  or equivalent quality)</t>
  </si>
  <si>
    <t>Socket or power  outlet for W/C(Rana Power Solutions,  or equivalent quality)</t>
  </si>
  <si>
    <t>power swich for W/C(Rana Power Solutions,  or equivalent quality)</t>
  </si>
  <si>
    <t>High quality lamp for W/C (Rana Power Solutions,  or equivalent quality)</t>
  </si>
  <si>
    <t xml:space="preserve">stone (specification as per SOW)  including transportation to site of the project </t>
  </si>
  <si>
    <t>Block  (specification as per SOW)  including transportation to site of project(Size, 15*20*30cm )</t>
  </si>
  <si>
    <t>ceramic  (specification as per SOW) including transportation to site of the project  50x50cm</t>
  </si>
  <si>
    <t>cornice  (specification as per SOW) including transportation to site of project  high 15cm</t>
  </si>
  <si>
    <t>Fuse box include 4 Fuse (made in Turkey)(Rana Power Solutions,  or equivalent quality)</t>
  </si>
  <si>
    <t>Fuse for W/C(Rana Power Solutions,  or equivalent quality)</t>
  </si>
  <si>
    <t>Tube</t>
  </si>
  <si>
    <t>box</t>
  </si>
  <si>
    <t>Clay seal</t>
  </si>
  <si>
    <t xml:space="preserve">Pamir Hand Pump Kawsar company (Complete site)
 includes:
1. 15m Stainless Steel Road L=2.9m +10 Pcs Road centralizer,
2. 15m Rising main UPVC pipe 63mm OD x4.7mm Thickness x2.9 meters long with socket spigot,
3. Short Pedestal,
4. Handel +T-Bar+ Bearings and Pins  
5. one Cylinder UPVC Pipe 63mm (OD)x4.7mm thick lined from inside with seamless brass liner 50mm I. Dx700mm long.
6. Three tubes of glue.
7. 65m long nylon rope @10mm.
8. Pump Body +cover.
9. Hand pump wrench.
10. Rubber cone +steel stand for rubber cone.
11. Plungers +Foot Valve </t>
  </si>
  <si>
    <t>Electric submersible pump(PEDROLLO 4SR1.5/17 1HP 0.75Kw 220V)(as per AWM Solar Water Pumping System Planner PDF file)</t>
  </si>
  <si>
    <t>Motor Cable(4*2.5mm2)(as per AWM Solar Water Pumping System Planner PDF file)</t>
  </si>
  <si>
    <t>Pipe (PE0.5 Inch/16mm (PE100, PN10)(as per AWM Solar Water Pumping System Planner PDF file)</t>
  </si>
  <si>
    <t>no</t>
  </si>
  <si>
    <t>GI  pipe 2 inch with high quality metal and installation on site</t>
  </si>
  <si>
    <t>Iron net size 3mm  distance between cell  5x5 cm higth 2m around the waste management area</t>
  </si>
  <si>
    <t>Lock with 50 cm chain</t>
  </si>
  <si>
    <t xml:space="preserve">Metallic stair for Water tank stand made of can 4x4cm and circular profile 2x2 cm </t>
  </si>
  <si>
    <t>m3</t>
  </si>
  <si>
    <t>Rehabilitation and Development Works for the Healthcare Facilities in Fask Village, Sagar District,  Ghor province.</t>
  </si>
  <si>
    <t xml:space="preserve">Well drilling with a drilling machine (dai of well 12inch)Each drilled strata depth should be noted and soil
sample should be kept in a sample box separately.well cleaning and development, pump test </t>
  </si>
  <si>
    <t xml:space="preserve"> Unskilled labor for( Site preparation, Excavation and Demolition on Hard and Soft surfaces,backfilling Stone Masonry work, PCC work, RCC work, Steel working, plastering, Tile and ceramic  works,Site Cleaning after completion of Construction ...)</t>
  </si>
  <si>
    <t xml:space="preserve"> Installation cost of All systeme(UPVC door and window, SHC building, Toilets fixtures equipment, Bore well fixtures and equipment,  Powered Water Supply Network accessories including bore well, Plumbing works inside and outside of Buildings and toilets, Electrical Wire and LED lighting for New latrines, fences and GI pipe for boundary of incinerator area )</t>
  </si>
  <si>
    <t>Shuttering(Well apron, Septic tank slab and beams, Toilets Slab and beam, Incinerator slab and beams, Hand washing plate)</t>
  </si>
  <si>
    <t xml:space="preserve">Cement (Qayen) </t>
  </si>
  <si>
    <t>Mild Steel -Grade 60 - Ultimate Tensile Stress N/mm2minimum-410,  Yield Stress N/mm2-250, dia 14mm (Khan steel made in Afghanistan)</t>
  </si>
  <si>
    <t>Mild Steel -Grade 60 - Ultimate Tensile Stress N/mm2minimum-410,  Yield Stress N/mm2-250, dia 12mm (Khan steel made in Afghanistan)</t>
  </si>
  <si>
    <t>Mild Steel -Grade 60 - Ultimate Tensile Stress N/mm2minimum-410,  Yield Stress N/mm2-250, dia 10mm  (Khan steel made in Afghanistan)</t>
  </si>
  <si>
    <t>Mild Steel -Grade 60 - Ultimate Tensile Stress N/mm2minimum-410,  Yield Stress N/mm2-250, dia 8mm  (Khan steel made in Afghanistan)</t>
  </si>
  <si>
    <t>door for Toilet (UPVC made in Turkey) size (70x210cm)</t>
  </si>
  <si>
    <t>door for Toilet (UPVC made in Turkey) size (1x210cm)</t>
  </si>
  <si>
    <t>window for latrines (UPVC made in Turkey)  with 4mm glass used size (50x60cm)</t>
  </si>
  <si>
    <t>Eastern toilet (size 58x46 cm, material : Ceramic ) (Made In Iran) or High quality available in Afghanistan market</t>
  </si>
  <si>
    <t>western toilet (stand toilet) (materials: porcelain/vitreous china, ergonomic design, comfort height, elongated bowl, dual flush (1.28 GPF or less), WaterSense certified, quiet flush, easy-to-clean, soft-close seat, medium size) (Made In Iran) or High quality available in Afghanistan market</t>
  </si>
  <si>
    <t xml:space="preserve">Floor Drain((Made In Iran) or High quality available in Afghanistan market)  </t>
  </si>
  <si>
    <t xml:space="preserve">Hand Washing Sink with stand (Ceramic Wash Basin,  Sink Style
Single Bowl,Solid Surface Freestanding Hand Wash Basin )((Made In Iran) or High quality available in Afghanistan market)  </t>
  </si>
  <si>
    <t xml:space="preserve">Flash Tanks (10 liters capacity best quality)((Made In Iran) or High quality available in Afghanistan market)  </t>
  </si>
  <si>
    <t xml:space="preserve">Mixing Valve for Hand Washing Sinks((Made In Iran) or High quality available in Afghanistan market)  </t>
  </si>
  <si>
    <t xml:space="preserve">Mixing Valve for Toilets washing pipe((Made In Iran) or High quality available in Afghanistan market)  </t>
  </si>
  <si>
    <t xml:space="preserve">Mirror with Shelves((Made In Iran) or High quality available in Afghanistan market)  </t>
  </si>
  <si>
    <t>PVC pipe  dia 8'' (class C) bar 9(Made In Iran) or High quality available in Afghanistan market</t>
  </si>
  <si>
    <t>PVC filter pipe  dia 8" (class C)  Bar 9(Made In Iran) or High quality available in Afghanistan market</t>
  </si>
  <si>
    <t>Glue for pipes connection(Made In Iran) or High quality available in Afghanistan market</t>
  </si>
  <si>
    <t>Screw for PVC pipe and filter connection(Made In Iran) or High quality available in Afghanistan market</t>
  </si>
  <si>
    <t>Casing net to prevent sand into the well for three casing (Made In Iran) or High quality available in Afghanistan market</t>
  </si>
  <si>
    <t>Solar panal( PROPSOLAR 270W Poly crystalline 37.9V 9.22A)(as per AWM Solar Water Pumping System Planner PDF file)</t>
  </si>
  <si>
    <t>Inverter (FRECON IP65 1.5kw 220V)(as per AWM Solar Water Pumping System Planner PDF file)</t>
  </si>
  <si>
    <t>STAND FOR PV-PANELS(Fixed Structure)(as per AWM Solar Water Pumping System Planner PDF file)</t>
  </si>
  <si>
    <t>Solar Cable(2*6mm2)(as per AWM Solar Water Pumping System Planner PDF file)</t>
  </si>
  <si>
    <t>Float switch (Mechanical)(as per AWM Solar Water Pumping System Planner PDF file)</t>
  </si>
  <si>
    <t>PV disconnect switch(IP54)(as per AWM Solar Water Pumping System Planner PDF file)</t>
  </si>
  <si>
    <t>Inverter box (IP20 )(as per AWM Solar Water Pumping System Planner PDF file)</t>
  </si>
  <si>
    <t>Grounding rod (copper)(as per AWM Solar Water Pumping System Planner PDF file)</t>
  </si>
  <si>
    <t>Safety rope (plastic)(as per AWM Solar Water Pumping System Planner PDF file)</t>
  </si>
  <si>
    <t>Cable splice kit (IP68)(as per AWM Solar Water Pumping System Planner PDF file)</t>
  </si>
  <si>
    <t>Well probe sensors(Electronic)(as per AWM Solar Water Pumping System Planner PDF file)</t>
  </si>
  <si>
    <t>Earthing Cable(1*16mm2)(as per AWM Solar Water Pumping System Planner PDF file)</t>
  </si>
  <si>
    <t>Pump fitings(Poly ethylene)(as per AWM Solar Water Pumping System Planner PDF file)</t>
  </si>
  <si>
    <t>Cable 2*1.5mm2(For sensors)(as per AWM Solar Water Pumping System Planner PDF file)</t>
  </si>
  <si>
    <t>PVC Pipe Size 4" PN 6 - Class B(Made In Iran) or High quality available in Afghanistan market</t>
  </si>
  <si>
    <t>PVC Pipe size 3" PN 6 - Class B(Made In Iran) or High quality available in Afghanistan market</t>
  </si>
  <si>
    <t>PPR Pipe size 25mm PN 25(Made In Iran) or High quality available in Afghanistan market</t>
  </si>
  <si>
    <t>PPR Pipe size 1" PN 25(Made In Iran) or High quality available in Afghanistan market</t>
  </si>
  <si>
    <t xml:space="preserve"> PVC P-trip 2" PN 6 - Class B(Made In Iran) or High quality available in Afghanistan market</t>
  </si>
  <si>
    <t>PVC P-trip 4" PN 6 - Class B(Made In Iran) or High quality available in Afghanistan market</t>
  </si>
  <si>
    <t>PVC Tee 4" PN 6 - Class B(Made In Iran) or High quality available in Afghanistan market</t>
  </si>
  <si>
    <t xml:space="preserve"> PVC Tee 2" PN 6 - Class B(Made In Iran) or High quality available in Afghanistan market</t>
  </si>
  <si>
    <t>PVC elbow 2" PN6 - ClassB(Made In Iran) or High quality available in Afghanistan market</t>
  </si>
  <si>
    <t>PVC male and female adapter 2" PN6 - ClassB(Made In Iran) or High quality available in Afghanistan market</t>
  </si>
  <si>
    <t>PVC elbow 3" PN6 - ClassB(Made In Iran) or High quality available in Afghanistan market</t>
  </si>
  <si>
    <t>PVC elbow 4" PN6 - ClassB(Made In Iran) or High quality available in Afghanistan market</t>
  </si>
  <si>
    <t>Siphon 3"(Made In Iran) or High quality available in Afghanistan market</t>
  </si>
  <si>
    <t>Painting of Exterior and Interior walls of Laterines(100 Plastic made in turkey)</t>
  </si>
  <si>
    <t xml:space="preserve">Railing for the toilets stair and ramp with hight quality material and installation on site </t>
  </si>
  <si>
    <t>Water tank 2000 litter capacity with hight quality metal sheet for building and toilets(Made In Iran) or High quality available in Afghanistan 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</si>
</sst>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7"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2"/>
      <name val="Times New Roman"/>
      <family val="1"/>
    </font>
    <font>
      <b/>
      <sz val="12"/>
      <name val="Times New Roman"/>
      <family val="1"/>
    </font>
    <font>
      <sz val="12"/>
      <color theme="1"/>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cellStyleXfs>
  <cellXfs count="37">
    <xf numFmtId="0" fontId="0" fillId="0" borderId="0" xfId="0"/>
    <xf numFmtId="0" fontId="4" fillId="2" borderId="0" xfId="0" applyFont="1" applyFill="1" applyAlignment="1">
      <alignment horizontal="left"/>
    </xf>
    <xf numFmtId="43" fontId="4" fillId="2" borderId="0" xfId="4" applyFont="1" applyFill="1" applyAlignment="1" applyProtection="1">
      <alignment horizontal="left"/>
      <protection locked="0" hidden="1"/>
    </xf>
    <xf numFmtId="43" fontId="4" fillId="2" borderId="0" xfId="4" applyFont="1" applyFill="1" applyAlignment="1">
      <alignment horizontal="left"/>
    </xf>
    <xf numFmtId="0" fontId="4" fillId="2" borderId="0" xfId="0" applyFont="1" applyFill="1" applyAlignment="1" applyProtection="1">
      <alignment horizontal="left"/>
      <protection locked="0" hidden="1"/>
    </xf>
    <xf numFmtId="0" fontId="4" fillId="2" borderId="0" xfId="0" applyFont="1" applyFill="1" applyAlignment="1">
      <alignment vertical="center"/>
    </xf>
    <xf numFmtId="0" fontId="4" fillId="2" borderId="0" xfId="0" applyFont="1" applyFill="1"/>
    <xf numFmtId="43" fontId="4" fillId="2" borderId="0" xfId="4" applyFont="1" applyFill="1" applyAlignment="1" applyProtection="1">
      <alignment vertical="center"/>
      <protection locked="0" hidden="1"/>
    </xf>
    <xf numFmtId="43" fontId="4" fillId="2" borderId="0" xfId="4" applyFont="1" applyFill="1" applyAlignment="1">
      <alignment vertical="center"/>
    </xf>
    <xf numFmtId="0" fontId="4" fillId="2" borderId="0" xfId="0" applyFont="1" applyFill="1" applyAlignment="1" applyProtection="1">
      <alignment vertical="center"/>
      <protection locked="0" hidden="1"/>
    </xf>
    <xf numFmtId="0" fontId="5" fillId="2" borderId="1" xfId="0" applyFont="1" applyFill="1" applyBorder="1" applyAlignment="1">
      <alignment horizontal="center" vertical="center" wrapText="1"/>
    </xf>
    <xf numFmtId="43" fontId="5" fillId="2" borderId="1" xfId="4" applyFont="1" applyFill="1" applyBorder="1" applyAlignment="1" applyProtection="1">
      <alignment horizontal="center" vertical="center" wrapText="1"/>
      <protection locked="0" hidden="1"/>
    </xf>
    <xf numFmtId="43" fontId="5" fillId="2" borderId="1" xfId="4" applyFont="1" applyFill="1" applyBorder="1" applyAlignment="1">
      <alignment horizontal="center" vertical="center" wrapText="1"/>
    </xf>
    <xf numFmtId="0" fontId="4" fillId="2" borderId="0" xfId="0" applyFont="1" applyFill="1" applyAlignment="1" applyProtection="1">
      <alignment horizontal="center" vertical="center"/>
      <protection locked="0" hidden="1"/>
    </xf>
    <xf numFmtId="0" fontId="4" fillId="2" borderId="1" xfId="0" applyFont="1" applyFill="1" applyBorder="1" applyAlignment="1">
      <alignment horizontal="center" vertical="center" wrapText="1"/>
    </xf>
    <xf numFmtId="43" fontId="6" fillId="2" borderId="2" xfId="4" applyFont="1" applyFill="1" applyBorder="1" applyAlignment="1">
      <alignment horizontal="center" vertical="center" wrapText="1"/>
    </xf>
    <xf numFmtId="43" fontId="4" fillId="2" borderId="1" xfId="4" applyFont="1" applyFill="1" applyBorder="1" applyAlignment="1" applyProtection="1">
      <alignment vertical="center"/>
      <protection locked="0" hidden="1"/>
    </xf>
    <xf numFmtId="43" fontId="4" fillId="2" borderId="1" xfId="4" applyFont="1" applyFill="1" applyBorder="1" applyAlignment="1" applyProtection="1">
      <alignment horizontal="center" vertical="center" wrapText="1"/>
    </xf>
    <xf numFmtId="0" fontId="4" fillId="2" borderId="0" xfId="0" applyFont="1" applyFill="1" applyAlignment="1">
      <alignment vertical="center" wrapText="1"/>
    </xf>
    <xf numFmtId="0" fontId="5" fillId="2" borderId="2" xfId="0" applyFont="1" applyFill="1" applyBorder="1" applyAlignment="1">
      <alignment vertical="center"/>
    </xf>
    <xf numFmtId="0" fontId="5" fillId="2" borderId="2" xfId="0" applyFont="1" applyFill="1" applyBorder="1" applyAlignment="1">
      <alignment vertical="center" wrapText="1"/>
    </xf>
    <xf numFmtId="43" fontId="4" fillId="2" borderId="2" xfId="0" applyNumberFormat="1" applyFont="1" applyFill="1" applyBorder="1" applyAlignment="1">
      <alignment vertical="center" wrapText="1"/>
    </xf>
    <xf numFmtId="43" fontId="5" fillId="2" borderId="2" xfId="4" applyFont="1" applyFill="1" applyBorder="1" applyAlignment="1" applyProtection="1">
      <alignment vertical="center" wrapText="1"/>
    </xf>
    <xf numFmtId="0" fontId="5" fillId="2" borderId="0" xfId="0" applyFont="1" applyFill="1" applyProtection="1">
      <protection locked="0" hidden="1"/>
    </xf>
    <xf numFmtId="0" fontId="5" fillId="2" borderId="3" xfId="0" applyFont="1" applyFill="1" applyBorder="1" applyAlignment="1">
      <alignment vertical="center"/>
    </xf>
    <xf numFmtId="0" fontId="5" fillId="2" borderId="4" xfId="0" applyFont="1" applyFill="1" applyBorder="1" applyAlignment="1">
      <alignment vertical="center"/>
    </xf>
    <xf numFmtId="43" fontId="5" fillId="2" borderId="4" xfId="4" applyFont="1" applyFill="1" applyBorder="1" applyAlignment="1" applyProtection="1">
      <alignment vertical="center"/>
      <protection locked="0" hidden="1"/>
    </xf>
    <xf numFmtId="43" fontId="5" fillId="2" borderId="5" xfId="4" applyFont="1" applyFill="1" applyBorder="1" applyAlignment="1">
      <alignment vertical="center"/>
    </xf>
    <xf numFmtId="43" fontId="4" fillId="2" borderId="0" xfId="4" applyFont="1" applyFill="1" applyAlignment="1" applyProtection="1">
      <alignment vertical="center" wrapText="1"/>
      <protection locked="0" hidden="1"/>
    </xf>
    <xf numFmtId="43" fontId="4" fillId="2" borderId="0" xfId="4" applyFont="1" applyFill="1" applyAlignment="1">
      <alignment vertical="center" wrapText="1"/>
    </xf>
    <xf numFmtId="0" fontId="4" fillId="2" borderId="0" xfId="0" applyFont="1" applyFill="1" applyProtection="1">
      <protection locked="0" hidden="1"/>
    </xf>
    <xf numFmtId="0" fontId="5" fillId="2" borderId="0" xfId="0" applyFont="1" applyFill="1" applyAlignment="1">
      <alignment vertical="center"/>
    </xf>
    <xf numFmtId="43" fontId="4" fillId="2" borderId="0" xfId="4" applyFont="1" applyFill="1" applyProtection="1">
      <protection locked="0" hidden="1"/>
    </xf>
    <xf numFmtId="43" fontId="4" fillId="2" borderId="0" xfId="4" applyFont="1" applyFill="1"/>
    <xf numFmtId="1" fontId="6" fillId="2" borderId="3" xfId="5" applyNumberFormat="1" applyFont="1" applyFill="1" applyBorder="1" applyAlignment="1">
      <alignment vertical="center" wrapText="1"/>
    </xf>
    <xf numFmtId="164" fontId="4" fillId="2" borderId="1" xfId="4" applyNumberFormat="1" applyFont="1" applyFill="1" applyBorder="1" applyAlignment="1">
      <alignment horizontal="center" vertical="center"/>
    </xf>
    <xf numFmtId="1" fontId="6" fillId="2" borderId="3" xfId="5" applyNumberFormat="1" applyFont="1" applyFill="1" applyBorder="1" applyAlignment="1">
      <alignment vertical="center" wrapText="1" readingOrder="1"/>
    </xf>
  </cellXfs>
  <cellStyles count="6">
    <cellStyle name="Comma" xfId="4" builtinId="3"/>
    <cellStyle name="Currency" xfId="5" builtinId="4"/>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99785</xdr:colOff>
      <xdr:row>0</xdr:row>
      <xdr:rowOff>18143</xdr:rowOff>
    </xdr:from>
    <xdr:to>
      <xdr:col>1</xdr:col>
      <xdr:colOff>2578228</xdr:colOff>
      <xdr:row>2</xdr:row>
      <xdr:rowOff>238095</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785" y="18143"/>
          <a:ext cx="2977372" cy="61909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3:F107"/>
  <sheetViews>
    <sheetView tabSelected="1" view="pageBreakPreview" zoomScale="70" zoomScaleNormal="70" zoomScaleSheetLayoutView="70" workbookViewId="0">
      <selection activeCell="D6" sqref="D6:E6"/>
    </sheetView>
  </sheetViews>
  <sheetFormatPr defaultColWidth="35.26953125" defaultRowHeight="15.5" x14ac:dyDescent="0.35"/>
  <cols>
    <col min="1" max="1" width="7.08984375" style="5" customWidth="1"/>
    <col min="2" max="2" width="75.90625" style="5" customWidth="1"/>
    <col min="3" max="3" width="14.90625" style="5" bestFit="1" customWidth="1"/>
    <col min="4" max="4" width="17" style="5" customWidth="1"/>
    <col min="5" max="5" width="16.6328125" style="7" customWidth="1"/>
    <col min="6" max="6" width="18.7265625" style="8" customWidth="1"/>
    <col min="7" max="16384" width="35.26953125" style="9"/>
  </cols>
  <sheetData>
    <row r="3" spans="1:6" s="4" customFormat="1" ht="34.5" customHeight="1" x14ac:dyDescent="0.35">
      <c r="A3" s="1"/>
      <c r="B3" s="1" t="s">
        <v>65</v>
      </c>
      <c r="C3" s="1"/>
      <c r="D3" s="1"/>
      <c r="E3" s="2"/>
      <c r="F3" s="3"/>
    </row>
    <row r="4" spans="1:6" x14ac:dyDescent="0.35">
      <c r="B4" s="6" t="s">
        <v>14</v>
      </c>
    </row>
    <row r="5" spans="1:6" s="13" customFormat="1" ht="30" x14ac:dyDescent="0.35">
      <c r="A5" s="10" t="s">
        <v>1</v>
      </c>
      <c r="B5" s="10" t="s">
        <v>15</v>
      </c>
      <c r="C5" s="10" t="s">
        <v>0</v>
      </c>
      <c r="D5" s="10" t="s">
        <v>2</v>
      </c>
      <c r="E5" s="11" t="s">
        <v>12</v>
      </c>
      <c r="F5" s="12" t="s">
        <v>13</v>
      </c>
    </row>
    <row r="6" spans="1:6" ht="62" x14ac:dyDescent="0.35">
      <c r="A6" s="14">
        <v>1</v>
      </c>
      <c r="B6" s="34" t="s">
        <v>66</v>
      </c>
      <c r="C6" s="35" t="s">
        <v>25</v>
      </c>
      <c r="D6" s="15">
        <v>40</v>
      </c>
      <c r="E6" s="16"/>
      <c r="F6" s="17">
        <f>E6*D6</f>
        <v>0</v>
      </c>
    </row>
    <row r="7" spans="1:6" ht="62" x14ac:dyDescent="0.35">
      <c r="A7" s="14">
        <v>2</v>
      </c>
      <c r="B7" s="34" t="s">
        <v>67</v>
      </c>
      <c r="C7" s="35" t="s">
        <v>26</v>
      </c>
      <c r="D7" s="15">
        <v>408.046493</v>
      </c>
      <c r="E7" s="16"/>
      <c r="F7" s="17">
        <f t="shared" ref="F7:F89" si="0">E7*D7</f>
        <v>0</v>
      </c>
    </row>
    <row r="8" spans="1:6" ht="46.5" x14ac:dyDescent="0.35">
      <c r="A8" s="14">
        <v>3</v>
      </c>
      <c r="B8" s="34" t="s">
        <v>35</v>
      </c>
      <c r="C8" s="35" t="s">
        <v>26</v>
      </c>
      <c r="D8" s="15">
        <v>101.00002850000001</v>
      </c>
      <c r="E8" s="16"/>
      <c r="F8" s="17">
        <f t="shared" si="0"/>
        <v>0</v>
      </c>
    </row>
    <row r="9" spans="1:6" ht="77.5" x14ac:dyDescent="0.35">
      <c r="A9" s="14">
        <v>4</v>
      </c>
      <c r="B9" s="34" t="s">
        <v>68</v>
      </c>
      <c r="C9" s="35" t="s">
        <v>27</v>
      </c>
      <c r="D9" s="15">
        <v>8</v>
      </c>
      <c r="E9" s="16"/>
      <c r="F9" s="17">
        <f t="shared" si="0"/>
        <v>0</v>
      </c>
    </row>
    <row r="10" spans="1:6" ht="31" x14ac:dyDescent="0.35">
      <c r="A10" s="14">
        <v>5</v>
      </c>
      <c r="B10" s="34" t="s">
        <v>69</v>
      </c>
      <c r="C10" s="35" t="s">
        <v>38</v>
      </c>
      <c r="D10" s="15">
        <v>139.15</v>
      </c>
      <c r="E10" s="16"/>
      <c r="F10" s="17">
        <f t="shared" si="0"/>
        <v>0</v>
      </c>
    </row>
    <row r="11" spans="1:6" ht="25" customHeight="1" x14ac:dyDescent="0.35">
      <c r="A11" s="14">
        <v>6</v>
      </c>
      <c r="B11" s="34" t="s">
        <v>46</v>
      </c>
      <c r="C11" s="35" t="s">
        <v>39</v>
      </c>
      <c r="D11" s="15">
        <v>56.149500000000003</v>
      </c>
      <c r="E11" s="16"/>
      <c r="F11" s="17">
        <f t="shared" si="0"/>
        <v>0</v>
      </c>
    </row>
    <row r="12" spans="1:6" ht="25" customHeight="1" x14ac:dyDescent="0.35">
      <c r="A12" s="14">
        <v>7</v>
      </c>
      <c r="B12" s="34" t="s">
        <v>20</v>
      </c>
      <c r="C12" s="35" t="s">
        <v>39</v>
      </c>
      <c r="D12" s="15">
        <v>40.21196415</v>
      </c>
      <c r="E12" s="16"/>
      <c r="F12" s="17">
        <f t="shared" si="0"/>
        <v>0</v>
      </c>
    </row>
    <row r="13" spans="1:6" ht="25" customHeight="1" x14ac:dyDescent="0.35">
      <c r="A13" s="14">
        <v>8</v>
      </c>
      <c r="B13" s="34" t="s">
        <v>21</v>
      </c>
      <c r="C13" s="35" t="s">
        <v>39</v>
      </c>
      <c r="D13" s="15">
        <v>20.977455499999998</v>
      </c>
      <c r="E13" s="16"/>
      <c r="F13" s="17">
        <f t="shared" si="0"/>
        <v>0</v>
      </c>
    </row>
    <row r="14" spans="1:6" ht="31" x14ac:dyDescent="0.35">
      <c r="A14" s="14">
        <v>9</v>
      </c>
      <c r="B14" s="34" t="s">
        <v>47</v>
      </c>
      <c r="C14" s="35" t="s">
        <v>19</v>
      </c>
      <c r="D14" s="15">
        <v>2613.5760000000005</v>
      </c>
      <c r="E14" s="16"/>
      <c r="F14" s="17">
        <f t="shared" si="0"/>
        <v>0</v>
      </c>
    </row>
    <row r="15" spans="1:6" ht="25" customHeight="1" x14ac:dyDescent="0.35">
      <c r="A15" s="14">
        <v>10</v>
      </c>
      <c r="B15" s="34" t="s">
        <v>70</v>
      </c>
      <c r="C15" s="35" t="s">
        <v>17</v>
      </c>
      <c r="D15" s="15">
        <v>18771.3678</v>
      </c>
      <c r="E15" s="16"/>
      <c r="F15" s="17">
        <f t="shared" si="0"/>
        <v>0</v>
      </c>
    </row>
    <row r="16" spans="1:6" ht="25" customHeight="1" x14ac:dyDescent="0.35">
      <c r="A16" s="14">
        <v>11</v>
      </c>
      <c r="B16" s="34" t="s">
        <v>40</v>
      </c>
      <c r="C16" s="35" t="s">
        <v>41</v>
      </c>
      <c r="D16" s="15">
        <v>7500.85</v>
      </c>
      <c r="E16" s="16"/>
      <c r="F16" s="17">
        <f t="shared" si="0"/>
        <v>0</v>
      </c>
    </row>
    <row r="17" spans="1:6" ht="25" customHeight="1" x14ac:dyDescent="0.35">
      <c r="A17" s="14">
        <v>12</v>
      </c>
      <c r="B17" s="34" t="s">
        <v>22</v>
      </c>
      <c r="C17" s="35" t="s">
        <v>38</v>
      </c>
      <c r="D17" s="15">
        <v>36.112499999999997</v>
      </c>
      <c r="E17" s="16"/>
      <c r="F17" s="17">
        <f t="shared" si="0"/>
        <v>0</v>
      </c>
    </row>
    <row r="18" spans="1:6" ht="31" x14ac:dyDescent="0.35">
      <c r="A18" s="14">
        <v>13</v>
      </c>
      <c r="B18" s="34" t="s">
        <v>48</v>
      </c>
      <c r="C18" s="35" t="s">
        <v>38</v>
      </c>
      <c r="D18" s="15">
        <v>120</v>
      </c>
      <c r="E18" s="16"/>
      <c r="F18" s="17">
        <f t="shared" si="0"/>
        <v>0</v>
      </c>
    </row>
    <row r="19" spans="1:6" ht="31" x14ac:dyDescent="0.35">
      <c r="A19" s="14">
        <v>14</v>
      </c>
      <c r="B19" s="34" t="s">
        <v>49</v>
      </c>
      <c r="C19" s="35" t="s">
        <v>38</v>
      </c>
      <c r="D19" s="15">
        <v>19.5</v>
      </c>
      <c r="E19" s="16"/>
      <c r="F19" s="17">
        <f t="shared" si="0"/>
        <v>0</v>
      </c>
    </row>
    <row r="20" spans="1:6" ht="31" x14ac:dyDescent="0.35">
      <c r="A20" s="14">
        <v>15</v>
      </c>
      <c r="B20" s="34" t="s">
        <v>71</v>
      </c>
      <c r="C20" s="35" t="s">
        <v>16</v>
      </c>
      <c r="D20" s="15">
        <v>642.97286235000013</v>
      </c>
      <c r="E20" s="16"/>
      <c r="F20" s="17">
        <f t="shared" si="0"/>
        <v>0</v>
      </c>
    </row>
    <row r="21" spans="1:6" ht="31" x14ac:dyDescent="0.35">
      <c r="A21" s="14">
        <v>16</v>
      </c>
      <c r="B21" s="34" t="s">
        <v>72</v>
      </c>
      <c r="C21" s="35" t="s">
        <v>16</v>
      </c>
      <c r="D21" s="15">
        <v>424.40401710000003</v>
      </c>
      <c r="E21" s="16"/>
      <c r="F21" s="17">
        <f t="shared" si="0"/>
        <v>0</v>
      </c>
    </row>
    <row r="22" spans="1:6" ht="31" x14ac:dyDescent="0.35">
      <c r="A22" s="14">
        <v>17</v>
      </c>
      <c r="B22" s="34" t="s">
        <v>73</v>
      </c>
      <c r="C22" s="35" t="s">
        <v>16</v>
      </c>
      <c r="D22" s="15">
        <v>363.31085437500013</v>
      </c>
      <c r="E22" s="16"/>
      <c r="F22" s="17">
        <f t="shared" si="0"/>
        <v>0</v>
      </c>
    </row>
    <row r="23" spans="1:6" ht="31" x14ac:dyDescent="0.35">
      <c r="A23" s="14">
        <v>18</v>
      </c>
      <c r="B23" s="34" t="s">
        <v>74</v>
      </c>
      <c r="C23" s="35" t="s">
        <v>16</v>
      </c>
      <c r="D23" s="15">
        <v>244.98345312000004</v>
      </c>
      <c r="E23" s="16"/>
      <c r="F23" s="17">
        <f t="shared" si="0"/>
        <v>0</v>
      </c>
    </row>
    <row r="24" spans="1:6" ht="25" customHeight="1" x14ac:dyDescent="0.35">
      <c r="A24" s="14">
        <v>19</v>
      </c>
      <c r="B24" s="34" t="s">
        <v>23</v>
      </c>
      <c r="C24" s="35" t="s">
        <v>16</v>
      </c>
      <c r="D24" s="15">
        <v>5</v>
      </c>
      <c r="E24" s="16"/>
      <c r="F24" s="17">
        <f t="shared" si="0"/>
        <v>0</v>
      </c>
    </row>
    <row r="25" spans="1:6" ht="25" customHeight="1" x14ac:dyDescent="0.35">
      <c r="A25" s="14">
        <v>20</v>
      </c>
      <c r="B25" s="34" t="s">
        <v>75</v>
      </c>
      <c r="C25" s="35" t="s">
        <v>19</v>
      </c>
      <c r="D25" s="15">
        <v>2</v>
      </c>
      <c r="E25" s="16"/>
      <c r="F25" s="17">
        <f t="shared" si="0"/>
        <v>0</v>
      </c>
    </row>
    <row r="26" spans="1:6" ht="25" customHeight="1" x14ac:dyDescent="0.35">
      <c r="A26" s="14">
        <v>21</v>
      </c>
      <c r="B26" s="34" t="s">
        <v>76</v>
      </c>
      <c r="C26" s="35" t="s">
        <v>19</v>
      </c>
      <c r="D26" s="15">
        <v>3</v>
      </c>
      <c r="E26" s="16"/>
      <c r="F26" s="17">
        <f t="shared" si="0"/>
        <v>0</v>
      </c>
    </row>
    <row r="27" spans="1:6" ht="25" customHeight="1" x14ac:dyDescent="0.35">
      <c r="A27" s="14">
        <v>22</v>
      </c>
      <c r="B27" s="34" t="s">
        <v>77</v>
      </c>
      <c r="C27" s="35" t="s">
        <v>19</v>
      </c>
      <c r="D27" s="15">
        <v>5</v>
      </c>
      <c r="E27" s="16"/>
      <c r="F27" s="17">
        <f t="shared" si="0"/>
        <v>0</v>
      </c>
    </row>
    <row r="28" spans="1:6" ht="31" x14ac:dyDescent="0.35">
      <c r="A28" s="14">
        <v>23</v>
      </c>
      <c r="B28" s="34" t="s">
        <v>78</v>
      </c>
      <c r="C28" s="35" t="s">
        <v>18</v>
      </c>
      <c r="D28" s="15">
        <v>2</v>
      </c>
      <c r="E28" s="16"/>
      <c r="F28" s="17">
        <f t="shared" si="0"/>
        <v>0</v>
      </c>
    </row>
    <row r="29" spans="1:6" ht="62" x14ac:dyDescent="0.35">
      <c r="A29" s="14">
        <v>24</v>
      </c>
      <c r="B29" s="34" t="s">
        <v>79</v>
      </c>
      <c r="C29" s="35" t="s">
        <v>18</v>
      </c>
      <c r="D29" s="15">
        <v>3</v>
      </c>
      <c r="E29" s="16"/>
      <c r="F29" s="17">
        <f t="shared" si="0"/>
        <v>0</v>
      </c>
    </row>
    <row r="30" spans="1:6" ht="25" customHeight="1" x14ac:dyDescent="0.35">
      <c r="A30" s="14">
        <v>25</v>
      </c>
      <c r="B30" s="34" t="s">
        <v>80</v>
      </c>
      <c r="C30" s="35" t="s">
        <v>18</v>
      </c>
      <c r="D30" s="15">
        <v>12</v>
      </c>
      <c r="E30" s="16"/>
      <c r="F30" s="17">
        <f t="shared" si="0"/>
        <v>0</v>
      </c>
    </row>
    <row r="31" spans="1:6" ht="46.5" x14ac:dyDescent="0.35">
      <c r="A31" s="14">
        <v>26</v>
      </c>
      <c r="B31" s="34" t="s">
        <v>81</v>
      </c>
      <c r="C31" s="35" t="s">
        <v>18</v>
      </c>
      <c r="D31" s="15">
        <v>10</v>
      </c>
      <c r="E31" s="16"/>
      <c r="F31" s="17">
        <f t="shared" si="0"/>
        <v>0</v>
      </c>
    </row>
    <row r="32" spans="1:6" ht="31" x14ac:dyDescent="0.35">
      <c r="A32" s="14">
        <v>27</v>
      </c>
      <c r="B32" s="34" t="s">
        <v>82</v>
      </c>
      <c r="C32" s="35" t="s">
        <v>18</v>
      </c>
      <c r="D32" s="15">
        <v>3</v>
      </c>
      <c r="E32" s="16"/>
      <c r="F32" s="17">
        <f t="shared" si="0"/>
        <v>0</v>
      </c>
    </row>
    <row r="33" spans="1:6" ht="31" x14ac:dyDescent="0.35">
      <c r="A33" s="14">
        <v>28</v>
      </c>
      <c r="B33" s="34" t="s">
        <v>83</v>
      </c>
      <c r="C33" s="35" t="s">
        <v>18</v>
      </c>
      <c r="D33" s="15">
        <v>10</v>
      </c>
      <c r="E33" s="16"/>
      <c r="F33" s="17">
        <f t="shared" si="0"/>
        <v>0</v>
      </c>
    </row>
    <row r="34" spans="1:6" ht="31" x14ac:dyDescent="0.35">
      <c r="A34" s="14">
        <v>29</v>
      </c>
      <c r="B34" s="34" t="s">
        <v>84</v>
      </c>
      <c r="C34" s="35" t="s">
        <v>18</v>
      </c>
      <c r="D34" s="15">
        <v>4</v>
      </c>
      <c r="E34" s="16"/>
      <c r="F34" s="17">
        <f t="shared" si="0"/>
        <v>0</v>
      </c>
    </row>
    <row r="35" spans="1:6" ht="25" customHeight="1" x14ac:dyDescent="0.35">
      <c r="A35" s="14">
        <v>30</v>
      </c>
      <c r="B35" s="34" t="s">
        <v>85</v>
      </c>
      <c r="C35" s="35" t="s">
        <v>18</v>
      </c>
      <c r="D35" s="15">
        <v>10</v>
      </c>
      <c r="E35" s="16"/>
      <c r="F35" s="17">
        <f t="shared" si="0"/>
        <v>0</v>
      </c>
    </row>
    <row r="36" spans="1:6" ht="31" x14ac:dyDescent="0.35">
      <c r="A36" s="14">
        <v>31</v>
      </c>
      <c r="B36" s="36" t="s">
        <v>50</v>
      </c>
      <c r="C36" s="35" t="s">
        <v>18</v>
      </c>
      <c r="D36" s="15">
        <v>1</v>
      </c>
      <c r="E36" s="16"/>
      <c r="F36" s="17">
        <f t="shared" si="0"/>
        <v>0</v>
      </c>
    </row>
    <row r="37" spans="1:6" ht="25" customHeight="1" x14ac:dyDescent="0.35">
      <c r="A37" s="14">
        <v>32</v>
      </c>
      <c r="B37" s="34" t="s">
        <v>51</v>
      </c>
      <c r="C37" s="35" t="s">
        <v>18</v>
      </c>
      <c r="D37" s="15">
        <v>1</v>
      </c>
      <c r="E37" s="16"/>
      <c r="F37" s="17">
        <f t="shared" si="0"/>
        <v>0</v>
      </c>
    </row>
    <row r="38" spans="1:6" ht="25" customHeight="1" x14ac:dyDescent="0.35">
      <c r="A38" s="14">
        <v>33</v>
      </c>
      <c r="B38" s="34" t="s">
        <v>43</v>
      </c>
      <c r="C38" s="35" t="s">
        <v>18</v>
      </c>
      <c r="D38" s="15">
        <v>2</v>
      </c>
      <c r="E38" s="16"/>
      <c r="F38" s="17">
        <f t="shared" si="0"/>
        <v>0</v>
      </c>
    </row>
    <row r="39" spans="1:6" ht="25" customHeight="1" x14ac:dyDescent="0.35">
      <c r="A39" s="14">
        <v>34</v>
      </c>
      <c r="B39" s="34" t="s">
        <v>44</v>
      </c>
      <c r="C39" s="35" t="s">
        <v>18</v>
      </c>
      <c r="D39" s="15">
        <v>1</v>
      </c>
      <c r="E39" s="16"/>
      <c r="F39" s="17">
        <f t="shared" si="0"/>
        <v>0</v>
      </c>
    </row>
    <row r="40" spans="1:6" ht="31" x14ac:dyDescent="0.35">
      <c r="A40" s="14">
        <v>35</v>
      </c>
      <c r="B40" s="34" t="s">
        <v>86</v>
      </c>
      <c r="C40" s="35" t="s">
        <v>28</v>
      </c>
      <c r="D40" s="15">
        <v>25</v>
      </c>
      <c r="E40" s="16"/>
      <c r="F40" s="17">
        <f t="shared" si="0"/>
        <v>0</v>
      </c>
    </row>
    <row r="41" spans="1:6" ht="31" x14ac:dyDescent="0.35">
      <c r="A41" s="14">
        <v>36</v>
      </c>
      <c r="B41" s="34" t="s">
        <v>87</v>
      </c>
      <c r="C41" s="35" t="s">
        <v>28</v>
      </c>
      <c r="D41" s="15">
        <v>15</v>
      </c>
      <c r="E41" s="16"/>
      <c r="F41" s="17">
        <f t="shared" si="0"/>
        <v>0</v>
      </c>
    </row>
    <row r="42" spans="1:6" ht="31" x14ac:dyDescent="0.35">
      <c r="A42" s="14">
        <v>37</v>
      </c>
      <c r="B42" s="34" t="s">
        <v>88</v>
      </c>
      <c r="C42" s="35" t="s">
        <v>52</v>
      </c>
      <c r="D42" s="15">
        <v>3</v>
      </c>
      <c r="E42" s="16"/>
      <c r="F42" s="17">
        <f t="shared" si="0"/>
        <v>0</v>
      </c>
    </row>
    <row r="43" spans="1:6" ht="31" x14ac:dyDescent="0.35">
      <c r="A43" s="14">
        <v>38</v>
      </c>
      <c r="B43" s="34" t="s">
        <v>89</v>
      </c>
      <c r="C43" s="35" t="s">
        <v>53</v>
      </c>
      <c r="D43" s="15">
        <v>2</v>
      </c>
      <c r="E43" s="16"/>
      <c r="F43" s="17">
        <f t="shared" si="0"/>
        <v>0</v>
      </c>
    </row>
    <row r="44" spans="1:6" ht="25" customHeight="1" x14ac:dyDescent="0.35">
      <c r="A44" s="14">
        <v>39</v>
      </c>
      <c r="B44" s="34" t="s">
        <v>36</v>
      </c>
      <c r="C44" s="35" t="s">
        <v>64</v>
      </c>
      <c r="D44" s="15">
        <v>2</v>
      </c>
      <c r="E44" s="16"/>
      <c r="F44" s="17">
        <f t="shared" si="0"/>
        <v>0</v>
      </c>
    </row>
    <row r="45" spans="1:6" ht="25" customHeight="1" x14ac:dyDescent="0.35">
      <c r="A45" s="14">
        <v>40</v>
      </c>
      <c r="B45" s="34" t="s">
        <v>37</v>
      </c>
      <c r="C45" s="35" t="s">
        <v>64</v>
      </c>
      <c r="D45" s="15">
        <v>1</v>
      </c>
      <c r="E45" s="16"/>
      <c r="F45" s="17">
        <f t="shared" si="0"/>
        <v>0</v>
      </c>
    </row>
    <row r="46" spans="1:6" ht="25" customHeight="1" x14ac:dyDescent="0.35">
      <c r="A46" s="14">
        <v>41</v>
      </c>
      <c r="B46" s="34" t="s">
        <v>54</v>
      </c>
      <c r="C46" s="35" t="s">
        <v>64</v>
      </c>
      <c r="D46" s="15">
        <v>0.5</v>
      </c>
      <c r="E46" s="16"/>
      <c r="F46" s="17">
        <f t="shared" si="0"/>
        <v>0</v>
      </c>
    </row>
    <row r="47" spans="1:6" ht="31" x14ac:dyDescent="0.35">
      <c r="A47" s="14">
        <v>42</v>
      </c>
      <c r="B47" s="34" t="s">
        <v>90</v>
      </c>
      <c r="C47" s="35" t="s">
        <v>28</v>
      </c>
      <c r="D47" s="15">
        <v>15</v>
      </c>
      <c r="E47" s="16"/>
      <c r="F47" s="17">
        <f t="shared" si="0"/>
        <v>0</v>
      </c>
    </row>
    <row r="48" spans="1:6" ht="239.5" customHeight="1" x14ac:dyDescent="0.35">
      <c r="A48" s="14">
        <v>43</v>
      </c>
      <c r="B48" s="34" t="s">
        <v>55</v>
      </c>
      <c r="C48" s="35" t="s">
        <v>31</v>
      </c>
      <c r="D48" s="15">
        <v>1</v>
      </c>
      <c r="E48" s="16"/>
      <c r="F48" s="17">
        <f t="shared" si="0"/>
        <v>0</v>
      </c>
    </row>
    <row r="49" spans="1:6" ht="31" x14ac:dyDescent="0.35">
      <c r="A49" s="14">
        <v>44</v>
      </c>
      <c r="B49" s="34" t="s">
        <v>88</v>
      </c>
      <c r="C49" s="35" t="s">
        <v>52</v>
      </c>
      <c r="D49" s="15">
        <v>2</v>
      </c>
      <c r="E49" s="16"/>
      <c r="F49" s="17">
        <f t="shared" si="0"/>
        <v>0</v>
      </c>
    </row>
    <row r="50" spans="1:6" ht="31" x14ac:dyDescent="0.35">
      <c r="A50" s="14">
        <v>45</v>
      </c>
      <c r="B50" s="34" t="s">
        <v>91</v>
      </c>
      <c r="C50" s="35" t="s">
        <v>29</v>
      </c>
      <c r="D50" s="15">
        <v>4</v>
      </c>
      <c r="E50" s="16"/>
      <c r="F50" s="17">
        <f t="shared" si="0"/>
        <v>0</v>
      </c>
    </row>
    <row r="51" spans="1:6" ht="31" x14ac:dyDescent="0.35">
      <c r="A51" s="14">
        <v>46</v>
      </c>
      <c r="B51" s="34" t="s">
        <v>56</v>
      </c>
      <c r="C51" s="35" t="s">
        <v>30</v>
      </c>
      <c r="D51" s="15">
        <v>1</v>
      </c>
      <c r="E51" s="16"/>
      <c r="F51" s="17">
        <f t="shared" si="0"/>
        <v>0</v>
      </c>
    </row>
    <row r="52" spans="1:6" ht="31" x14ac:dyDescent="0.35">
      <c r="A52" s="14">
        <v>47</v>
      </c>
      <c r="B52" s="34" t="s">
        <v>92</v>
      </c>
      <c r="C52" s="35" t="s">
        <v>30</v>
      </c>
      <c r="D52" s="15">
        <v>1</v>
      </c>
      <c r="E52" s="16"/>
      <c r="F52" s="17">
        <f t="shared" si="0"/>
        <v>0</v>
      </c>
    </row>
    <row r="53" spans="1:6" ht="31" x14ac:dyDescent="0.35">
      <c r="A53" s="14">
        <v>48</v>
      </c>
      <c r="B53" s="34" t="s">
        <v>93</v>
      </c>
      <c r="C53" s="35" t="s">
        <v>31</v>
      </c>
      <c r="D53" s="15">
        <v>1</v>
      </c>
      <c r="E53" s="16"/>
      <c r="F53" s="17">
        <f t="shared" si="0"/>
        <v>0</v>
      </c>
    </row>
    <row r="54" spans="1:6" ht="31" x14ac:dyDescent="0.35">
      <c r="A54" s="14">
        <v>49</v>
      </c>
      <c r="B54" s="34" t="s">
        <v>57</v>
      </c>
      <c r="C54" s="35" t="s">
        <v>28</v>
      </c>
      <c r="D54" s="15">
        <v>70</v>
      </c>
      <c r="E54" s="16"/>
      <c r="F54" s="17">
        <f t="shared" si="0"/>
        <v>0</v>
      </c>
    </row>
    <row r="55" spans="1:6" ht="25" customHeight="1" x14ac:dyDescent="0.35">
      <c r="A55" s="14">
        <v>50</v>
      </c>
      <c r="B55" s="34" t="s">
        <v>94</v>
      </c>
      <c r="C55" s="35" t="s">
        <v>28</v>
      </c>
      <c r="D55" s="15">
        <v>30</v>
      </c>
      <c r="E55" s="16"/>
      <c r="F55" s="17">
        <f t="shared" si="0"/>
        <v>0</v>
      </c>
    </row>
    <row r="56" spans="1:6" ht="31" x14ac:dyDescent="0.35">
      <c r="A56" s="14">
        <v>51</v>
      </c>
      <c r="B56" s="34" t="s">
        <v>58</v>
      </c>
      <c r="C56" s="35" t="s">
        <v>28</v>
      </c>
      <c r="D56" s="15">
        <v>80</v>
      </c>
      <c r="E56" s="16"/>
      <c r="F56" s="17">
        <f t="shared" si="0"/>
        <v>0</v>
      </c>
    </row>
    <row r="57" spans="1:6" ht="31" x14ac:dyDescent="0.35">
      <c r="A57" s="14">
        <v>52</v>
      </c>
      <c r="B57" s="34" t="s">
        <v>95</v>
      </c>
      <c r="C57" s="35" t="s">
        <v>30</v>
      </c>
      <c r="D57" s="15">
        <v>1</v>
      </c>
      <c r="E57" s="16"/>
      <c r="F57" s="17">
        <f t="shared" si="0"/>
        <v>0</v>
      </c>
    </row>
    <row r="58" spans="1:6" ht="31" x14ac:dyDescent="0.35">
      <c r="A58" s="14">
        <v>53</v>
      </c>
      <c r="B58" s="34" t="s">
        <v>96</v>
      </c>
      <c r="C58" s="35" t="s">
        <v>30</v>
      </c>
      <c r="D58" s="15">
        <v>1</v>
      </c>
      <c r="E58" s="16"/>
      <c r="F58" s="17">
        <f t="shared" si="0"/>
        <v>0</v>
      </c>
    </row>
    <row r="59" spans="1:6" ht="25" customHeight="1" x14ac:dyDescent="0.35">
      <c r="A59" s="14">
        <v>54</v>
      </c>
      <c r="B59" s="34" t="s">
        <v>97</v>
      </c>
      <c r="C59" s="35" t="s">
        <v>32</v>
      </c>
      <c r="D59" s="15">
        <v>1</v>
      </c>
      <c r="E59" s="16"/>
      <c r="F59" s="17">
        <f t="shared" si="0"/>
        <v>0</v>
      </c>
    </row>
    <row r="60" spans="1:6" ht="31" x14ac:dyDescent="0.35">
      <c r="A60" s="14">
        <v>55</v>
      </c>
      <c r="B60" s="34" t="s">
        <v>98</v>
      </c>
      <c r="C60" s="35" t="s">
        <v>31</v>
      </c>
      <c r="D60" s="15">
        <v>1</v>
      </c>
      <c r="E60" s="16"/>
      <c r="F60" s="17">
        <f t="shared" si="0"/>
        <v>0</v>
      </c>
    </row>
    <row r="61" spans="1:6" ht="25" customHeight="1" x14ac:dyDescent="0.35">
      <c r="A61" s="14">
        <v>56</v>
      </c>
      <c r="B61" s="34" t="s">
        <v>99</v>
      </c>
      <c r="C61" s="35" t="s">
        <v>28</v>
      </c>
      <c r="D61" s="15">
        <v>90</v>
      </c>
      <c r="E61" s="16"/>
      <c r="F61" s="17">
        <f t="shared" si="0"/>
        <v>0</v>
      </c>
    </row>
    <row r="62" spans="1:6" ht="25" customHeight="1" x14ac:dyDescent="0.35">
      <c r="A62" s="14">
        <v>57</v>
      </c>
      <c r="B62" s="34" t="s">
        <v>100</v>
      </c>
      <c r="C62" s="35" t="s">
        <v>31</v>
      </c>
      <c r="D62" s="15">
        <v>1</v>
      </c>
      <c r="E62" s="16"/>
      <c r="F62" s="17">
        <f t="shared" si="0"/>
        <v>0</v>
      </c>
    </row>
    <row r="63" spans="1:6" ht="31" x14ac:dyDescent="0.35">
      <c r="A63" s="14">
        <v>58</v>
      </c>
      <c r="B63" s="34" t="s">
        <v>101</v>
      </c>
      <c r="C63" s="35" t="s">
        <v>31</v>
      </c>
      <c r="D63" s="15">
        <v>1</v>
      </c>
      <c r="E63" s="16"/>
      <c r="F63" s="17">
        <f t="shared" si="0"/>
        <v>0</v>
      </c>
    </row>
    <row r="64" spans="1:6" ht="31" x14ac:dyDescent="0.35">
      <c r="A64" s="14">
        <v>59</v>
      </c>
      <c r="B64" s="34" t="s">
        <v>102</v>
      </c>
      <c r="C64" s="35" t="s">
        <v>28</v>
      </c>
      <c r="D64" s="15">
        <v>30</v>
      </c>
      <c r="E64" s="16"/>
      <c r="F64" s="17">
        <f t="shared" si="0"/>
        <v>0</v>
      </c>
    </row>
    <row r="65" spans="1:6" ht="31" x14ac:dyDescent="0.35">
      <c r="A65" s="14">
        <v>60</v>
      </c>
      <c r="B65" s="34" t="s">
        <v>103</v>
      </c>
      <c r="C65" s="35" t="s">
        <v>31</v>
      </c>
      <c r="D65" s="15">
        <v>1</v>
      </c>
      <c r="E65" s="16"/>
      <c r="F65" s="17">
        <f t="shared" si="0"/>
        <v>0</v>
      </c>
    </row>
    <row r="66" spans="1:6" ht="31" x14ac:dyDescent="0.35">
      <c r="A66" s="14">
        <v>61</v>
      </c>
      <c r="B66" s="34" t="s">
        <v>104</v>
      </c>
      <c r="C66" s="35" t="s">
        <v>28</v>
      </c>
      <c r="D66" s="15">
        <v>70</v>
      </c>
      <c r="E66" s="16"/>
      <c r="F66" s="17">
        <f t="shared" si="0"/>
        <v>0</v>
      </c>
    </row>
    <row r="67" spans="1:6" ht="31" x14ac:dyDescent="0.35">
      <c r="A67" s="14">
        <v>62</v>
      </c>
      <c r="B67" s="34" t="s">
        <v>105</v>
      </c>
      <c r="C67" s="35" t="s">
        <v>28</v>
      </c>
      <c r="D67" s="15">
        <v>40</v>
      </c>
      <c r="E67" s="16"/>
      <c r="F67" s="17">
        <f t="shared" si="0"/>
        <v>0</v>
      </c>
    </row>
    <row r="68" spans="1:6" ht="31" x14ac:dyDescent="0.35">
      <c r="A68" s="14">
        <v>63</v>
      </c>
      <c r="B68" s="34" t="s">
        <v>106</v>
      </c>
      <c r="C68" s="35" t="s">
        <v>28</v>
      </c>
      <c r="D68" s="15">
        <v>40</v>
      </c>
      <c r="E68" s="16"/>
      <c r="F68" s="17">
        <f t="shared" si="0"/>
        <v>0</v>
      </c>
    </row>
    <row r="69" spans="1:6" ht="31" x14ac:dyDescent="0.35">
      <c r="A69" s="14">
        <v>64</v>
      </c>
      <c r="B69" s="34" t="s">
        <v>107</v>
      </c>
      <c r="C69" s="35" t="s">
        <v>28</v>
      </c>
      <c r="D69" s="15">
        <v>50</v>
      </c>
      <c r="E69" s="16"/>
      <c r="F69" s="17">
        <f t="shared" si="0"/>
        <v>0</v>
      </c>
    </row>
    <row r="70" spans="1:6" ht="31" x14ac:dyDescent="0.35">
      <c r="A70" s="14">
        <v>65</v>
      </c>
      <c r="B70" s="34" t="s">
        <v>108</v>
      </c>
      <c r="C70" s="35" t="s">
        <v>28</v>
      </c>
      <c r="D70" s="15">
        <v>50</v>
      </c>
      <c r="E70" s="16"/>
      <c r="F70" s="17">
        <f t="shared" si="0"/>
        <v>0</v>
      </c>
    </row>
    <row r="71" spans="1:6" ht="31" x14ac:dyDescent="0.35">
      <c r="A71" s="14">
        <v>66</v>
      </c>
      <c r="B71" s="34" t="s">
        <v>109</v>
      </c>
      <c r="C71" s="35" t="s">
        <v>30</v>
      </c>
      <c r="D71" s="15">
        <v>20</v>
      </c>
      <c r="E71" s="16"/>
      <c r="F71" s="17">
        <f t="shared" si="0"/>
        <v>0</v>
      </c>
    </row>
    <row r="72" spans="1:6" ht="31" x14ac:dyDescent="0.35">
      <c r="A72" s="14">
        <v>67</v>
      </c>
      <c r="B72" s="34" t="s">
        <v>110</v>
      </c>
      <c r="C72" s="35" t="s">
        <v>30</v>
      </c>
      <c r="D72" s="15">
        <v>4</v>
      </c>
      <c r="E72" s="16"/>
      <c r="F72" s="17">
        <f t="shared" si="0"/>
        <v>0</v>
      </c>
    </row>
    <row r="73" spans="1:6" ht="31" x14ac:dyDescent="0.35">
      <c r="A73" s="14">
        <v>68</v>
      </c>
      <c r="B73" s="34" t="s">
        <v>111</v>
      </c>
      <c r="C73" s="35" t="s">
        <v>30</v>
      </c>
      <c r="D73" s="15">
        <v>6</v>
      </c>
      <c r="E73" s="16"/>
      <c r="F73" s="17">
        <f t="shared" si="0"/>
        <v>0</v>
      </c>
    </row>
    <row r="74" spans="1:6" ht="31" x14ac:dyDescent="0.35">
      <c r="A74" s="14">
        <v>69</v>
      </c>
      <c r="B74" s="34" t="s">
        <v>112</v>
      </c>
      <c r="C74" s="35" t="s">
        <v>30</v>
      </c>
      <c r="D74" s="15">
        <v>13</v>
      </c>
      <c r="E74" s="16"/>
      <c r="F74" s="17">
        <f t="shared" si="0"/>
        <v>0</v>
      </c>
    </row>
    <row r="75" spans="1:6" ht="31" x14ac:dyDescent="0.35">
      <c r="A75" s="14">
        <v>70</v>
      </c>
      <c r="B75" s="34" t="s">
        <v>113</v>
      </c>
      <c r="C75" s="35" t="s">
        <v>30</v>
      </c>
      <c r="D75" s="15">
        <v>30</v>
      </c>
      <c r="E75" s="16"/>
      <c r="F75" s="17">
        <f t="shared" si="0"/>
        <v>0</v>
      </c>
    </row>
    <row r="76" spans="1:6" ht="31" x14ac:dyDescent="0.35">
      <c r="A76" s="14">
        <v>71</v>
      </c>
      <c r="B76" s="34" t="s">
        <v>114</v>
      </c>
      <c r="C76" s="35" t="s">
        <v>30</v>
      </c>
      <c r="D76" s="15">
        <v>40</v>
      </c>
      <c r="E76" s="16"/>
      <c r="F76" s="17">
        <f t="shared" si="0"/>
        <v>0</v>
      </c>
    </row>
    <row r="77" spans="1:6" ht="31" x14ac:dyDescent="0.35">
      <c r="A77" s="14">
        <v>72</v>
      </c>
      <c r="B77" s="34" t="s">
        <v>115</v>
      </c>
      <c r="C77" s="35" t="s">
        <v>30</v>
      </c>
      <c r="D77" s="15">
        <v>10</v>
      </c>
      <c r="E77" s="16"/>
      <c r="F77" s="17">
        <f t="shared" si="0"/>
        <v>0</v>
      </c>
    </row>
    <row r="78" spans="1:6" ht="31" x14ac:dyDescent="0.35">
      <c r="A78" s="14">
        <v>73</v>
      </c>
      <c r="B78" s="34" t="s">
        <v>116</v>
      </c>
      <c r="C78" s="35" t="s">
        <v>30</v>
      </c>
      <c r="D78" s="15">
        <v>10</v>
      </c>
      <c r="E78" s="16"/>
      <c r="F78" s="17">
        <f t="shared" si="0"/>
        <v>0</v>
      </c>
    </row>
    <row r="79" spans="1:6" ht="25" customHeight="1" x14ac:dyDescent="0.35">
      <c r="A79" s="14">
        <v>74</v>
      </c>
      <c r="B79" s="34" t="s">
        <v>117</v>
      </c>
      <c r="C79" s="35" t="s">
        <v>30</v>
      </c>
      <c r="D79" s="15">
        <v>14</v>
      </c>
      <c r="E79" s="16"/>
      <c r="F79" s="17">
        <f t="shared" si="0"/>
        <v>0</v>
      </c>
    </row>
    <row r="80" spans="1:6" ht="25" customHeight="1" x14ac:dyDescent="0.35">
      <c r="A80" s="14">
        <v>75</v>
      </c>
      <c r="B80" s="34" t="s">
        <v>42</v>
      </c>
      <c r="C80" s="35" t="s">
        <v>28</v>
      </c>
      <c r="D80" s="15">
        <v>50</v>
      </c>
      <c r="E80" s="16"/>
      <c r="F80" s="17">
        <f t="shared" si="0"/>
        <v>0</v>
      </c>
    </row>
    <row r="81" spans="1:6" ht="25" customHeight="1" x14ac:dyDescent="0.35">
      <c r="A81" s="14">
        <v>76</v>
      </c>
      <c r="B81" s="34" t="s">
        <v>45</v>
      </c>
      <c r="C81" s="35" t="s">
        <v>59</v>
      </c>
      <c r="D81" s="15">
        <v>6</v>
      </c>
      <c r="E81" s="16"/>
      <c r="F81" s="17">
        <f t="shared" si="0"/>
        <v>0</v>
      </c>
    </row>
    <row r="82" spans="1:6" ht="25" customHeight="1" x14ac:dyDescent="0.35">
      <c r="A82" s="14">
        <v>77</v>
      </c>
      <c r="B82" s="34" t="s">
        <v>118</v>
      </c>
      <c r="C82" s="35" t="s">
        <v>33</v>
      </c>
      <c r="D82" s="15">
        <v>66.454999999999998</v>
      </c>
      <c r="E82" s="16"/>
      <c r="F82" s="17">
        <f t="shared" si="0"/>
        <v>0</v>
      </c>
    </row>
    <row r="83" spans="1:6" ht="31" x14ac:dyDescent="0.35">
      <c r="A83" s="14">
        <v>78</v>
      </c>
      <c r="B83" s="34" t="s">
        <v>119</v>
      </c>
      <c r="C83" s="35" t="s">
        <v>28</v>
      </c>
      <c r="D83" s="15">
        <v>6</v>
      </c>
      <c r="E83" s="16"/>
      <c r="F83" s="17">
        <f t="shared" si="0"/>
        <v>0</v>
      </c>
    </row>
    <row r="84" spans="1:6" ht="31" x14ac:dyDescent="0.35">
      <c r="A84" s="14">
        <v>79</v>
      </c>
      <c r="B84" s="34" t="s">
        <v>120</v>
      </c>
      <c r="C84" s="35" t="s">
        <v>18</v>
      </c>
      <c r="D84" s="15">
        <v>1</v>
      </c>
      <c r="E84" s="16"/>
      <c r="F84" s="17">
        <f t="shared" si="0"/>
        <v>0</v>
      </c>
    </row>
    <row r="85" spans="1:6" ht="25" customHeight="1" x14ac:dyDescent="0.35">
      <c r="A85" s="14">
        <v>80</v>
      </c>
      <c r="B85" s="34" t="s">
        <v>60</v>
      </c>
      <c r="C85" s="35" t="s">
        <v>28</v>
      </c>
      <c r="D85" s="15">
        <v>12</v>
      </c>
      <c r="E85" s="16"/>
      <c r="F85" s="17">
        <f t="shared" si="0"/>
        <v>0</v>
      </c>
    </row>
    <row r="86" spans="1:6" ht="31" x14ac:dyDescent="0.35">
      <c r="A86" s="14">
        <v>81</v>
      </c>
      <c r="B86" s="34" t="s">
        <v>61</v>
      </c>
      <c r="C86" s="35" t="s">
        <v>28</v>
      </c>
      <c r="D86" s="15">
        <v>12</v>
      </c>
      <c r="E86" s="16"/>
      <c r="F86" s="17">
        <f t="shared" si="0"/>
        <v>0</v>
      </c>
    </row>
    <row r="87" spans="1:6" ht="25" customHeight="1" x14ac:dyDescent="0.35">
      <c r="A87" s="14">
        <v>82</v>
      </c>
      <c r="B87" s="34" t="s">
        <v>62</v>
      </c>
      <c r="C87" s="35" t="s">
        <v>18</v>
      </c>
      <c r="D87" s="15">
        <v>1</v>
      </c>
      <c r="E87" s="16"/>
      <c r="F87" s="17">
        <f t="shared" si="0"/>
        <v>0</v>
      </c>
    </row>
    <row r="88" spans="1:6" ht="25" customHeight="1" x14ac:dyDescent="0.35">
      <c r="A88" s="14">
        <v>83</v>
      </c>
      <c r="B88" s="34" t="s">
        <v>63</v>
      </c>
      <c r="C88" s="35" t="s">
        <v>28</v>
      </c>
      <c r="D88" s="15">
        <v>5.5</v>
      </c>
      <c r="E88" s="16"/>
      <c r="F88" s="17">
        <f t="shared" si="0"/>
        <v>0</v>
      </c>
    </row>
    <row r="89" spans="1:6" ht="31" x14ac:dyDescent="0.35">
      <c r="A89" s="14">
        <v>84</v>
      </c>
      <c r="B89" s="34" t="s">
        <v>24</v>
      </c>
      <c r="C89" s="35" t="s">
        <v>27</v>
      </c>
      <c r="D89" s="15">
        <v>1</v>
      </c>
      <c r="E89" s="16"/>
      <c r="F89" s="17">
        <f t="shared" si="0"/>
        <v>0</v>
      </c>
    </row>
    <row r="90" spans="1:6" s="23" customFormat="1" ht="25" customHeight="1" x14ac:dyDescent="0.3">
      <c r="A90" s="19" t="s">
        <v>34</v>
      </c>
      <c r="B90" s="19"/>
      <c r="C90" s="20"/>
      <c r="D90" s="21"/>
      <c r="E90" s="16"/>
      <c r="F90" s="22">
        <f>SUM(F6:F89)</f>
        <v>0</v>
      </c>
    </row>
    <row r="91" spans="1:6" s="23" customFormat="1" ht="25" customHeight="1" x14ac:dyDescent="0.3">
      <c r="A91" s="24" t="s">
        <v>3</v>
      </c>
      <c r="B91" s="25"/>
      <c r="C91" s="25"/>
      <c r="D91" s="25"/>
      <c r="E91" s="26"/>
      <c r="F91" s="27"/>
    </row>
    <row r="92" spans="1:6" s="30" customFormat="1" x14ac:dyDescent="0.35">
      <c r="A92" s="18"/>
      <c r="B92" s="18"/>
      <c r="C92" s="18"/>
      <c r="D92" s="18"/>
      <c r="E92" s="28"/>
      <c r="F92" s="29"/>
    </row>
    <row r="93" spans="1:6" s="30" customFormat="1" x14ac:dyDescent="0.35">
      <c r="A93" s="31" t="s">
        <v>4</v>
      </c>
      <c r="B93" s="31"/>
      <c r="C93" s="18"/>
      <c r="D93" s="18"/>
      <c r="E93" s="28"/>
      <c r="F93" s="29"/>
    </row>
    <row r="94" spans="1:6" s="30" customFormat="1" x14ac:dyDescent="0.35">
      <c r="A94" s="18"/>
      <c r="B94" s="5" t="s">
        <v>5</v>
      </c>
      <c r="C94" s="18"/>
      <c r="D94" s="18"/>
      <c r="E94" s="28"/>
      <c r="F94" s="29"/>
    </row>
    <row r="95" spans="1:6" s="30" customFormat="1" x14ac:dyDescent="0.35">
      <c r="A95" s="18"/>
      <c r="B95" s="18"/>
      <c r="C95" s="18"/>
      <c r="D95" s="18"/>
      <c r="E95" s="28"/>
      <c r="F95" s="29"/>
    </row>
    <row r="96" spans="1:6" s="30" customFormat="1" x14ac:dyDescent="0.35">
      <c r="A96" s="6"/>
      <c r="B96" s="5" t="s">
        <v>6</v>
      </c>
      <c r="C96" s="6"/>
      <c r="D96" s="6"/>
      <c r="E96" s="32"/>
      <c r="F96" s="33"/>
    </row>
    <row r="97" spans="1:6" s="30" customFormat="1" x14ac:dyDescent="0.35">
      <c r="A97" s="18"/>
      <c r="B97" s="18"/>
      <c r="C97" s="18"/>
      <c r="D97" s="18"/>
      <c r="E97" s="28"/>
      <c r="F97" s="29"/>
    </row>
    <row r="98" spans="1:6" s="30" customFormat="1" x14ac:dyDescent="0.35">
      <c r="A98" s="6"/>
      <c r="B98" s="5" t="s">
        <v>7</v>
      </c>
      <c r="C98" s="6"/>
      <c r="D98" s="6"/>
      <c r="E98" s="32"/>
      <c r="F98" s="33"/>
    </row>
    <row r="99" spans="1:6" s="30" customFormat="1" x14ac:dyDescent="0.35">
      <c r="A99" s="18"/>
      <c r="B99" s="18"/>
      <c r="C99" s="18"/>
      <c r="D99" s="18"/>
      <c r="E99" s="28"/>
      <c r="F99" s="29"/>
    </row>
    <row r="100" spans="1:6" s="30" customFormat="1" x14ac:dyDescent="0.35">
      <c r="A100" s="6"/>
      <c r="B100" s="5" t="s">
        <v>8</v>
      </c>
      <c r="C100" s="6"/>
      <c r="D100" s="6"/>
      <c r="E100" s="32"/>
      <c r="F100" s="33"/>
    </row>
    <row r="101" spans="1:6" s="30" customFormat="1" x14ac:dyDescent="0.35">
      <c r="A101" s="18"/>
      <c r="B101" s="18"/>
      <c r="C101" s="18"/>
      <c r="D101" s="18"/>
      <c r="E101" s="28"/>
      <c r="F101" s="29"/>
    </row>
    <row r="102" spans="1:6" s="30" customFormat="1" x14ac:dyDescent="0.35">
      <c r="A102" s="6"/>
      <c r="B102" s="5" t="s">
        <v>9</v>
      </c>
      <c r="C102" s="6"/>
      <c r="D102" s="6"/>
      <c r="E102" s="32"/>
      <c r="F102" s="33"/>
    </row>
    <row r="103" spans="1:6" s="30" customFormat="1" x14ac:dyDescent="0.35">
      <c r="A103" s="18"/>
      <c r="B103" s="18"/>
      <c r="C103" s="18"/>
      <c r="D103" s="18"/>
      <c r="E103" s="28"/>
      <c r="F103" s="29"/>
    </row>
    <row r="104" spans="1:6" s="30" customFormat="1" x14ac:dyDescent="0.35">
      <c r="A104" s="6"/>
      <c r="B104" s="5" t="s">
        <v>10</v>
      </c>
      <c r="C104" s="6"/>
      <c r="D104" s="6"/>
      <c r="E104" s="32"/>
      <c r="F104" s="33"/>
    </row>
    <row r="105" spans="1:6" s="30" customFormat="1" x14ac:dyDescent="0.35">
      <c r="A105" s="18"/>
      <c r="B105" s="18"/>
      <c r="C105" s="18"/>
      <c r="D105" s="18"/>
      <c r="E105" s="28"/>
      <c r="F105" s="29"/>
    </row>
    <row r="106" spans="1:6" s="30" customFormat="1" x14ac:dyDescent="0.35">
      <c r="A106" s="6"/>
      <c r="B106" s="5" t="s">
        <v>11</v>
      </c>
      <c r="C106" s="6"/>
      <c r="D106" s="6"/>
      <c r="E106" s="32"/>
      <c r="F106" s="33"/>
    </row>
    <row r="107" spans="1:6" s="30" customFormat="1" x14ac:dyDescent="0.35">
      <c r="A107" s="18"/>
      <c r="B107" s="18"/>
      <c r="C107" s="18"/>
      <c r="D107" s="18"/>
      <c r="E107" s="28"/>
      <c r="F107" s="29"/>
    </row>
  </sheetData>
  <sheetProtection algorithmName="SHA-512" hashValue="cZpE7qc1jaH6SsH+UgRwAs0IWP1Vh/8m+gQQ/iIflfDuuYHA8kZoEratu8TsmINqK7SXgR9qj+kbD8y6WDwe5A==" saltValue="VU0Ywdd4sinFfTpZQycdxw==" spinCount="100000" sheet="1" objects="1" scenarios="1"/>
  <phoneticPr fontId="3" type="noConversion"/>
  <pageMargins left="0.7" right="0.7" top="0.75" bottom="0.75" header="0.3" footer="0.3"/>
  <pageSetup paperSize="9" scale="58" orientation="portrait"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Waseem Omar</cp:lastModifiedBy>
  <cp:lastPrinted>2024-08-21T10:46:47Z</cp:lastPrinted>
  <dcterms:created xsi:type="dcterms:W3CDTF">2020-10-11T08:54:13Z</dcterms:created>
  <dcterms:modified xsi:type="dcterms:W3CDTF">2024-12-28T08:32:27Z</dcterms:modified>
</cp:coreProperties>
</file>