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GHor HCFs/Saghar/"/>
    </mc:Choice>
  </mc:AlternateContent>
  <xr:revisionPtr revIDLastSave="21" documentId="13_ncr:1_{13AF1BC7-56A5-472B-AB5F-60BEE2F93E72}" xr6:coauthVersionLast="47" xr6:coauthVersionMax="47" xr10:uidLastSave="{DFCD099D-4E95-448F-A3D1-B7BF5844F412}"/>
  <bookViews>
    <workbookView xWindow="-110" yWindow="-110" windowWidth="19420" windowHeight="10300" xr2:uid="{34B5B908-6596-48A6-BBAC-8AFFD1E5499A}"/>
  </bookViews>
  <sheets>
    <sheet name="Micsellaneous-MRF" sheetId="6" r:id="rId1"/>
  </sheets>
  <definedNames>
    <definedName name="_xlnm.Print_Area" localSheetId="0">'Micsellaneous-MRF'!$A$1:$F$101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6" l="1"/>
  <c r="F16" i="6"/>
  <c r="F13" i="6"/>
  <c r="F11" i="6"/>
  <c r="F7" i="6"/>
  <c r="F12" i="6"/>
  <c r="F14" i="6"/>
  <c r="F15"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 i="6"/>
  <c r="F9" i="6"/>
  <c r="F10" i="6"/>
  <c r="F6" i="6"/>
  <c r="F84" i="6" l="1"/>
</calcChain>
</file>

<file path=xl/sharedStrings.xml><?xml version="1.0" encoding="utf-8"?>
<sst xmlns="http://schemas.openxmlformats.org/spreadsheetml/2006/main" count="174" uniqueCount="112">
  <si>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</si>
  <si>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</si>
  <si>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</si>
  <si>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</si>
  <si>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</si>
  <si>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</si>
  <si>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</si>
  <si>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</si>
  <si>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</si>
  <si>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</si>
  <si>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</si>
  <si>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</si>
  <si>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</si>
  <si>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</si>
  <si>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</si>
  <si>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</si>
  <si>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</si>
  <si>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</si>
  <si>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</si>
  <si>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</si>
  <si>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Sand (specification as per SOW)  including transportation to site of the project </t>
  </si>
  <si>
    <t xml:space="preserve">Gravel (specification as per SOW)  including transportation to site of the project </t>
  </si>
  <si>
    <t>tile (specification as per SOW) including transportation to site of project  20x20cm</t>
  </si>
  <si>
    <t xml:space="preserve">Wire 1 mm سیم جستی یک ملی </t>
  </si>
  <si>
    <t>Total transportation cost of material on site( Powered Water Supply Network accessories, Building fixtures,..)</t>
  </si>
  <si>
    <t>M</t>
  </si>
  <si>
    <t>MD</t>
  </si>
  <si>
    <t>Lumsum</t>
  </si>
  <si>
    <t>m</t>
  </si>
  <si>
    <t>pc</t>
  </si>
  <si>
    <t>set</t>
  </si>
  <si>
    <t>m2</t>
  </si>
  <si>
    <t>Total Amount in Afghani - DDP Ghor Province (Inclusive of tax):</t>
  </si>
  <si>
    <t>Skilled labor for( Site preparation, Excavation and Demolition on Hard surfaces, Stone Masonry work, PCC work, RCC work, Steel working, plastering, Tile and ceramic  works,...)</t>
  </si>
  <si>
    <t>M2</t>
  </si>
  <si>
    <t>M3</t>
  </si>
  <si>
    <t xml:space="preserve">stone (specification as per SOW)  including transportation to site of the project </t>
  </si>
  <si>
    <t>ceramic  (specification as per SOW) including transportation to site of the project  50x50cm</t>
  </si>
  <si>
    <t>cornice  (specification as per SOW) including transportation to site of project  high 15cm</t>
  </si>
  <si>
    <t>Brick (specification as per SOW)  including transportation to site of project(Size, 22*11*7cm )</t>
  </si>
  <si>
    <t xml:space="preserve">RCC Rings (dia 90 cm high 40cm) for Septict drain water pit,dug well for septic tank including transportation </t>
  </si>
  <si>
    <t>rings</t>
  </si>
  <si>
    <t>RCC covering Slab for Pit (dia 1.2) with ventilation pipe</t>
  </si>
  <si>
    <t>Slab</t>
  </si>
  <si>
    <t>pcs</t>
  </si>
  <si>
    <t>Sun Water Boiler 200lit(ُTolloy company or similar to that quality</t>
  </si>
  <si>
    <t xml:space="preserve">Fencing with Hight of one meter best quality (Fence with mesh (5x5) cm with diameter 2.7mm)  </t>
  </si>
  <si>
    <t>Hot Dipped Galvanized Steel Pipe ـSCHEDUAL-40  _Round Shape_ 2 inch for fence</t>
  </si>
  <si>
    <t xml:space="preserve"> ( 50cmX60cm iron gate for incinerator ) Iron sheet 3mm  with a proper frame 30x30x2mm iron angle and locking system</t>
  </si>
  <si>
    <t>Irone pipe for chimney of incinerator 4"</t>
  </si>
  <si>
    <t>Painting of Exterior and Interior walls of Laterines(with 100 Plastic paint made in turkey)</t>
  </si>
  <si>
    <t xml:space="preserve">Glass wool for water tank and pipe  insulations @5cm thickhness </t>
  </si>
  <si>
    <t xml:space="preserve">Plastic sheet 3mm for covering glass wool </t>
  </si>
  <si>
    <t>85X65 CM WITH 3CM THICK MARBLE STONEON FLOOR CABINET Herate merble stone</t>
  </si>
  <si>
    <t>Electrical Wire for New latrine(Rana Power Solutions,  or equivalent quality)</t>
  </si>
  <si>
    <t>Socket or power  outlet for W/C(Rana Power Solutions,  or equivalent quality)</t>
  </si>
  <si>
    <t>power swich for W/C(Rana Power Solutions,  or equivalent quality)</t>
  </si>
  <si>
    <t>BATTERY 12V/150AH- Battery Capacity over 9Ah  (Rana Power Solutions,  or equivalent quality)</t>
  </si>
  <si>
    <t>High quality lamp for W/C (Rana Power Solutions,  or equivalent quality)</t>
  </si>
  <si>
    <t>Existed Electronic system repairing cost ( Cable splice kit one set, Solar Cable(2*6mm2(35M) bury all system wires 50cm underground for enhanced safety and aesthetics.)</t>
  </si>
  <si>
    <t>Lock with 50 cm chain</t>
  </si>
  <si>
    <t xml:space="preserve">Metallic stair for Water tank stand made of can 4x4cm and circular profile 2x2 cm </t>
  </si>
  <si>
    <t xml:space="preserve">Evacuation and cleaning of exsiting septic tank </t>
  </si>
  <si>
    <t>Rehabilitation and Development Works for the Healthcare Facilities in Saghar Village, Sagar District, Ghor province.</t>
  </si>
  <si>
    <t xml:space="preserve"> Unskilled labor for( Site preparation, Excavation and Demolition on Hard and soft surfaces,Backfilling, Stone Masonry work, PCC work, RCC work, Steel working, plastering, Tile and ceramic  works,Site Cleaning after completion of Construction ...)</t>
  </si>
  <si>
    <t xml:space="preserve"> Installation cost of All systeme(UPVC door and window, SHC building, Toilets fixtures equipment, water supply system, Plumbing works inside and outside of Buildings and toilets,painting of new toilets inside and outside, Electrical Wire and LED lighting for New latrine  fences and GI pipe for boundary of incinerator area ...)</t>
  </si>
  <si>
    <t>Shuttering(New toilets slab and beams, , Incinerator slab and beams,Stand for water tank )</t>
  </si>
  <si>
    <t xml:space="preserve">Cement (Qayen)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</si>
  <si>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</si>
  <si>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</si>
  <si>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</si>
  <si>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Mild Steel -Grade 60 - Ultimate Tensile Stress N/mm2minimum-410,  Yield Stress N/mm2-250, dia 8mm  (Khan steel made in Afghanistan)</t>
  </si>
  <si>
    <t>door for Toilet (UPVC made in Turkey) size (70x210cm)</t>
  </si>
  <si>
    <t>door for Toilet (UPVC made in Turkey) size (1x210cm)</t>
  </si>
  <si>
    <t>window for latrines (UPVC made in Turkey)  with 4mm glass used size (50x60cm)</t>
  </si>
  <si>
    <t>Hand Washing Sink with stand (Ceramic Wash Basin,  Sink Style
Single Bowl,Solid Surface Freestanding Hand Wash Basin )(Made In Iran) or High quality available in Afghanistan market</t>
  </si>
  <si>
    <t xml:space="preserve">Dish washing sink (Stainless Steel, Doulble bowl sink, 68x39cm size)(Made In Iran) or High quality available in Afghanistan market  </t>
  </si>
  <si>
    <t>M.D.F SHEET 80X60X80 CM SIZE) CABINET with two-layer water proof color</t>
  </si>
  <si>
    <t>Waste pipe with accessories of hand washing  sinks(Made In Iran) or High quality available in Afghanistan market</t>
  </si>
  <si>
    <t>Eastern toilet (size 58x46 cm, material : Ceramic ) (Made In Iran) or High quality available in Afghanistan market</t>
  </si>
  <si>
    <t>western toilet (stand toilet) (materials: porcelain/vitreous china, ergonomic design, comfort height, elongated bowl, dual flush (1.28 GPF or less), WaterSense certified, quiet flush, easy-to-clean, soft-close seat, medium size) (Made In Iran) or High quality available in Afghanistan market</t>
  </si>
  <si>
    <t>Floor Drain(Made In Iran) or High quality available in Afghanistan market</t>
  </si>
  <si>
    <t>Brass Shutoff valve 0.5 inch (Made In Iran) or High quality available in Afghanistan market</t>
  </si>
  <si>
    <t>Flexible Supply tube(Made In Iran) or High quality available in Afghanistan market</t>
  </si>
  <si>
    <t>metallich Paper hunger(Made In Iran) or High quality available in Afghanistan market</t>
  </si>
  <si>
    <t>Brass Angle Cock with brass mulsim shower set(Made In Iran) or High quality available in Afghanistan market</t>
  </si>
  <si>
    <t>Flush Tanks set  (Material: Plastic Pvc, Color White, Typ dual Flush, 6 liters capacity best quality) (Made In Iran) or High quality available in Afghanistan market</t>
  </si>
  <si>
    <t>Brass Mixing Valve for Hand Washing Sinks(Made In Iran) or High quality available in Afghanistan market</t>
  </si>
  <si>
    <t>Brass Mixing Valve for Toilets washing pipe (Made In Iran) or High quality available in Afghanistan market</t>
  </si>
  <si>
    <t>Bath shower with accessories of shower(Made In Iran) or High quality available in Afghanistan market</t>
  </si>
  <si>
    <t>Mixing valve for  head shower with accessories(stand head pipe…)(Made In Iran) or High quality available in Afghanistan market</t>
  </si>
  <si>
    <t>Shelf for soap(Made In Iran) or High quality available in Afghanistan market</t>
  </si>
  <si>
    <t>Mirror with Shelves(Made In Iran) or High quality available in Afghanistan market</t>
  </si>
  <si>
    <t>Trash Bins(Made In Iran) or High quality available in Afghanistan market</t>
  </si>
  <si>
    <t>Large Trash Bins(Made In Iran) or High quality available in Afghanistan market</t>
  </si>
  <si>
    <t>PVC Pipe Size 4" PN 6 - Class B(Made In Iran) or High quality available in Afghanistan market</t>
  </si>
  <si>
    <t>PVC Pipe size 2" PN 6 - Calss B(Made In Iran) or High quality available in Afghanistan market</t>
  </si>
  <si>
    <t>PPR Pipe size 32mm PN 25(Made In Iran) or High quality available in Afghanistan market</t>
  </si>
  <si>
    <t>PPR Pipe size 25mm PN 25(Made In Iran) or High quality available in Afghanistan market</t>
  </si>
  <si>
    <t>PPR Tee size 25mm PN25(Made In Iran) or High quality available in Afghanistan market</t>
  </si>
  <si>
    <t>PPR Elbow size 25mm PN25(Made In Iran) or High quality available in Afghanistan market</t>
  </si>
  <si>
    <t>PPR Elbow one side treathed coper size 25mm PN25(Made In Iran) or High quality available in Afghanistan market</t>
  </si>
  <si>
    <t>PPR Tee size 32mm PN25(Made In Iran) or High quality available in Afghanistan market</t>
  </si>
  <si>
    <t>PPR Elbow size 32mm PN25(Made In Iran) or High quality available in Afghanistan market</t>
  </si>
  <si>
    <t xml:space="preserve"> PVC P-trip 2" PN 6 - Class B(Made In Iran) or High quality available in Afghanistan market</t>
  </si>
  <si>
    <t>PVC P-trip 4" PN 6 - Class B(Made In Iran) or High quality available in Afghanistan market</t>
  </si>
  <si>
    <t>PVC Tee 4" PN 6 - Class B(Made In Iran) or High quality available in Afghanistan market</t>
  </si>
  <si>
    <t xml:space="preserve"> PVC Tee 2" PN 6 - Class B(Made In Iran) or High quality available in Afghanistan market</t>
  </si>
  <si>
    <t>PVC Elbow 4inch 90 degree PN 6 - Class B(Made In Iran) or High quality available in Afghanistan market</t>
  </si>
  <si>
    <t>PVC Elbow 2" 45 degree PN 6 - Class B(Made In Iran) or High quality available in Afghanistan market</t>
  </si>
  <si>
    <t>PVC Elbow 4" 45 degree PN 6 - Class B(Made In Iran) or High quality available in Afghanistan market</t>
  </si>
  <si>
    <t>railing (Aluminum) high90cm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</si>
</sst>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8">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1" fontId="6" fillId="2" borderId="3" xfId="5" applyNumberFormat="1" applyFont="1" applyFill="1" applyBorder="1" applyAlignment="1">
      <alignment vertical="center" wrapText="1" readingOrder="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01"/>
  <sheetViews>
    <sheetView tabSelected="1" view="pageBreakPreview" zoomScale="70" zoomScaleNormal="70" zoomScaleSheetLayoutView="70" workbookViewId="0">
      <selection activeCell="D7" sqref="D7:E7"/>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63</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62" x14ac:dyDescent="0.35">
      <c r="A6" s="14">
        <v>1</v>
      </c>
      <c r="B6" s="34" t="s">
        <v>64</v>
      </c>
      <c r="C6" s="35" t="s">
        <v>26</v>
      </c>
      <c r="D6" s="15">
        <v>412.77</v>
      </c>
      <c r="E6" s="16"/>
      <c r="F6" s="17">
        <f>E6*D6</f>
        <v>0</v>
      </c>
    </row>
    <row r="7" spans="1:6" ht="46.5" x14ac:dyDescent="0.35">
      <c r="A7" s="14">
        <v>2</v>
      </c>
      <c r="B7" s="34" t="s">
        <v>33</v>
      </c>
      <c r="C7" s="35" t="s">
        <v>26</v>
      </c>
      <c r="D7" s="15">
        <v>125.33</v>
      </c>
      <c r="E7" s="16"/>
      <c r="F7" s="17">
        <f t="shared" ref="F7:F83" si="0">E7*D7</f>
        <v>0</v>
      </c>
    </row>
    <row r="8" spans="1:6" ht="77.5" x14ac:dyDescent="0.35">
      <c r="A8" s="14">
        <v>3</v>
      </c>
      <c r="B8" s="34" t="s">
        <v>65</v>
      </c>
      <c r="C8" s="35" t="s">
        <v>27</v>
      </c>
      <c r="D8" s="15">
        <v>6</v>
      </c>
      <c r="E8" s="16"/>
      <c r="F8" s="17">
        <f t="shared" si="0"/>
        <v>0</v>
      </c>
    </row>
    <row r="9" spans="1:6" ht="31" x14ac:dyDescent="0.35">
      <c r="A9" s="14">
        <v>4</v>
      </c>
      <c r="B9" s="34" t="s">
        <v>66</v>
      </c>
      <c r="C9" s="35" t="s">
        <v>34</v>
      </c>
      <c r="D9" s="15">
        <v>106.80000000000001</v>
      </c>
      <c r="E9" s="16"/>
      <c r="F9" s="17">
        <f t="shared" si="0"/>
        <v>0</v>
      </c>
    </row>
    <row r="10" spans="1:6" x14ac:dyDescent="0.35">
      <c r="A10" s="14">
        <v>5</v>
      </c>
      <c r="B10" s="34" t="s">
        <v>36</v>
      </c>
      <c r="C10" s="35" t="s">
        <v>35</v>
      </c>
      <c r="D10" s="15">
        <v>18</v>
      </c>
      <c r="E10" s="16"/>
      <c r="F10" s="17">
        <f t="shared" si="0"/>
        <v>0</v>
      </c>
    </row>
    <row r="11" spans="1:6" x14ac:dyDescent="0.35">
      <c r="A11" s="14">
        <v>6</v>
      </c>
      <c r="B11" s="34" t="s">
        <v>20</v>
      </c>
      <c r="C11" s="35" t="s">
        <v>35</v>
      </c>
      <c r="D11" s="15">
        <v>26.27</v>
      </c>
      <c r="E11" s="16"/>
      <c r="F11" s="17">
        <f t="shared" si="0"/>
        <v>0</v>
      </c>
    </row>
    <row r="12" spans="1:6" x14ac:dyDescent="0.35">
      <c r="A12" s="14">
        <v>7</v>
      </c>
      <c r="B12" s="34" t="s">
        <v>21</v>
      </c>
      <c r="C12" s="35" t="s">
        <v>35</v>
      </c>
      <c r="D12" s="15">
        <v>14.28</v>
      </c>
      <c r="E12" s="16"/>
      <c r="F12" s="17">
        <f t="shared" si="0"/>
        <v>0</v>
      </c>
    </row>
    <row r="13" spans="1:6" ht="31" x14ac:dyDescent="0.35">
      <c r="A13" s="14">
        <v>8</v>
      </c>
      <c r="B13" s="34" t="s">
        <v>39</v>
      </c>
      <c r="C13" s="35" t="s">
        <v>19</v>
      </c>
      <c r="D13" s="15">
        <v>11532.3</v>
      </c>
      <c r="E13" s="16"/>
      <c r="F13" s="17">
        <f t="shared" si="0"/>
        <v>0</v>
      </c>
    </row>
    <row r="14" spans="1:6" x14ac:dyDescent="0.35">
      <c r="A14" s="14">
        <v>9</v>
      </c>
      <c r="B14" s="34" t="s">
        <v>67</v>
      </c>
      <c r="C14" s="35" t="s">
        <v>17</v>
      </c>
      <c r="D14" s="15">
        <v>12932</v>
      </c>
      <c r="E14" s="16"/>
      <c r="F14" s="17">
        <f t="shared" si="0"/>
        <v>0</v>
      </c>
    </row>
    <row r="15" spans="1:6" x14ac:dyDescent="0.35">
      <c r="A15" s="14">
        <v>10</v>
      </c>
      <c r="B15" s="34" t="s">
        <v>22</v>
      </c>
      <c r="C15" s="35" t="s">
        <v>34</v>
      </c>
      <c r="D15" s="15">
        <v>69.050000000000011</v>
      </c>
      <c r="E15" s="16"/>
      <c r="F15" s="17">
        <f t="shared" si="0"/>
        <v>0</v>
      </c>
    </row>
    <row r="16" spans="1:6" ht="31" x14ac:dyDescent="0.35">
      <c r="A16" s="14">
        <v>11</v>
      </c>
      <c r="B16" s="34" t="s">
        <v>37</v>
      </c>
      <c r="C16" s="36" t="s">
        <v>34</v>
      </c>
      <c r="D16" s="15">
        <v>361.1</v>
      </c>
      <c r="E16" s="16"/>
      <c r="F16" s="17">
        <f t="shared" si="0"/>
        <v>0</v>
      </c>
    </row>
    <row r="17" spans="1:6" ht="31" x14ac:dyDescent="0.35">
      <c r="A17" s="14">
        <v>12</v>
      </c>
      <c r="B17" s="34" t="s">
        <v>38</v>
      </c>
      <c r="C17" s="35" t="s">
        <v>34</v>
      </c>
      <c r="D17" s="15">
        <v>50.49</v>
      </c>
      <c r="E17" s="16"/>
      <c r="F17" s="17">
        <f t="shared" si="0"/>
        <v>0</v>
      </c>
    </row>
    <row r="18" spans="1:6" ht="31" x14ac:dyDescent="0.35">
      <c r="A18" s="14">
        <v>13</v>
      </c>
      <c r="B18" s="34" t="s">
        <v>40</v>
      </c>
      <c r="C18" s="35" t="s">
        <v>41</v>
      </c>
      <c r="D18" s="15">
        <v>13</v>
      </c>
      <c r="E18" s="16"/>
      <c r="F18" s="17">
        <f t="shared" si="0"/>
        <v>0</v>
      </c>
    </row>
    <row r="19" spans="1:6" x14ac:dyDescent="0.35">
      <c r="A19" s="14">
        <v>14</v>
      </c>
      <c r="B19" s="34" t="s">
        <v>42</v>
      </c>
      <c r="C19" s="35" t="s">
        <v>43</v>
      </c>
      <c r="D19" s="15">
        <v>1</v>
      </c>
      <c r="E19" s="16"/>
      <c r="F19" s="17">
        <f t="shared" si="0"/>
        <v>0</v>
      </c>
    </row>
    <row r="20" spans="1:6" ht="31" x14ac:dyDescent="0.35">
      <c r="A20" s="14">
        <v>15</v>
      </c>
      <c r="B20" s="34" t="s">
        <v>68</v>
      </c>
      <c r="C20" s="35" t="s">
        <v>16</v>
      </c>
      <c r="D20" s="15">
        <v>516.15</v>
      </c>
      <c r="E20" s="16"/>
      <c r="F20" s="17">
        <f t="shared" si="0"/>
        <v>0</v>
      </c>
    </row>
    <row r="21" spans="1:6" ht="31" x14ac:dyDescent="0.35">
      <c r="A21" s="14">
        <v>16</v>
      </c>
      <c r="B21" s="34" t="s">
        <v>69</v>
      </c>
      <c r="C21" s="35" t="s">
        <v>16</v>
      </c>
      <c r="D21" s="15">
        <v>317.72000000000003</v>
      </c>
      <c r="E21" s="16"/>
      <c r="F21" s="17">
        <f t="shared" si="0"/>
        <v>0</v>
      </c>
    </row>
    <row r="22" spans="1:6" ht="31" x14ac:dyDescent="0.35">
      <c r="A22" s="14">
        <v>17</v>
      </c>
      <c r="B22" s="34" t="s">
        <v>70</v>
      </c>
      <c r="C22" s="35" t="s">
        <v>16</v>
      </c>
      <c r="D22" s="15">
        <v>250.4</v>
      </c>
      <c r="E22" s="16"/>
      <c r="F22" s="17">
        <f t="shared" si="0"/>
        <v>0</v>
      </c>
    </row>
    <row r="23" spans="1:6" ht="31" x14ac:dyDescent="0.35">
      <c r="A23" s="14">
        <v>18</v>
      </c>
      <c r="B23" s="34" t="s">
        <v>71</v>
      </c>
      <c r="C23" s="35" t="s">
        <v>16</v>
      </c>
      <c r="D23" s="15">
        <v>192.52</v>
      </c>
      <c r="E23" s="16"/>
      <c r="F23" s="17">
        <f t="shared" si="0"/>
        <v>0</v>
      </c>
    </row>
    <row r="24" spans="1:6" x14ac:dyDescent="0.35">
      <c r="A24" s="14">
        <v>19</v>
      </c>
      <c r="B24" s="34" t="s">
        <v>23</v>
      </c>
      <c r="C24" s="35" t="s">
        <v>16</v>
      </c>
      <c r="D24" s="15">
        <v>8.94</v>
      </c>
      <c r="E24" s="16"/>
      <c r="F24" s="17">
        <f t="shared" si="0"/>
        <v>0</v>
      </c>
    </row>
    <row r="25" spans="1:6" ht="31" x14ac:dyDescent="0.35">
      <c r="A25" s="14">
        <v>20</v>
      </c>
      <c r="B25" s="34" t="s">
        <v>50</v>
      </c>
      <c r="C25" s="35" t="s">
        <v>34</v>
      </c>
      <c r="D25" s="15">
        <v>76.06</v>
      </c>
      <c r="E25" s="16"/>
      <c r="F25" s="17">
        <f t="shared" si="0"/>
        <v>0</v>
      </c>
    </row>
    <row r="26" spans="1:6" x14ac:dyDescent="0.35">
      <c r="A26" s="14">
        <v>21</v>
      </c>
      <c r="B26" s="34" t="s">
        <v>72</v>
      </c>
      <c r="C26" s="35" t="s">
        <v>19</v>
      </c>
      <c r="D26" s="15">
        <v>3</v>
      </c>
      <c r="E26" s="16"/>
      <c r="F26" s="17">
        <f t="shared" si="0"/>
        <v>0</v>
      </c>
    </row>
    <row r="27" spans="1:6" x14ac:dyDescent="0.35">
      <c r="A27" s="14">
        <v>22</v>
      </c>
      <c r="B27" s="34" t="s">
        <v>73</v>
      </c>
      <c r="C27" s="35" t="s">
        <v>19</v>
      </c>
      <c r="D27" s="15">
        <v>3</v>
      </c>
      <c r="E27" s="16"/>
      <c r="F27" s="17">
        <f t="shared" si="0"/>
        <v>0</v>
      </c>
    </row>
    <row r="28" spans="1:6" x14ac:dyDescent="0.35">
      <c r="A28" s="14">
        <v>23</v>
      </c>
      <c r="B28" s="34" t="s">
        <v>74</v>
      </c>
      <c r="C28" s="35" t="s">
        <v>19</v>
      </c>
      <c r="D28" s="15">
        <v>5</v>
      </c>
      <c r="E28" s="16"/>
      <c r="F28" s="17">
        <f t="shared" si="0"/>
        <v>0</v>
      </c>
    </row>
    <row r="29" spans="1:6" x14ac:dyDescent="0.35">
      <c r="A29" s="14">
        <v>24</v>
      </c>
      <c r="B29" s="34" t="s">
        <v>51</v>
      </c>
      <c r="C29" s="35" t="s">
        <v>31</v>
      </c>
      <c r="D29" s="15">
        <v>30</v>
      </c>
      <c r="E29" s="16"/>
      <c r="F29" s="17">
        <f t="shared" si="0"/>
        <v>0</v>
      </c>
    </row>
    <row r="30" spans="1:6" x14ac:dyDescent="0.35">
      <c r="A30" s="14">
        <v>25</v>
      </c>
      <c r="B30" s="34" t="s">
        <v>52</v>
      </c>
      <c r="C30" s="35" t="s">
        <v>31</v>
      </c>
      <c r="D30" s="15">
        <v>60</v>
      </c>
      <c r="E30" s="16"/>
      <c r="F30" s="17">
        <f t="shared" si="0"/>
        <v>0</v>
      </c>
    </row>
    <row r="31" spans="1:6" x14ac:dyDescent="0.35">
      <c r="A31" s="14">
        <v>26</v>
      </c>
      <c r="B31" s="34" t="s">
        <v>45</v>
      </c>
      <c r="C31" s="35" t="s">
        <v>18</v>
      </c>
      <c r="D31" s="15">
        <v>1</v>
      </c>
      <c r="E31" s="16"/>
      <c r="F31" s="17">
        <f t="shared" si="0"/>
        <v>0</v>
      </c>
    </row>
    <row r="32" spans="1:6" ht="46.5" x14ac:dyDescent="0.35">
      <c r="A32" s="14">
        <v>27</v>
      </c>
      <c r="B32" s="34" t="s">
        <v>75</v>
      </c>
      <c r="C32" s="35" t="s">
        <v>18</v>
      </c>
      <c r="D32" s="15">
        <v>16</v>
      </c>
      <c r="E32" s="16"/>
      <c r="F32" s="17">
        <f t="shared" si="0"/>
        <v>0</v>
      </c>
    </row>
    <row r="33" spans="1:6" ht="31" x14ac:dyDescent="0.35">
      <c r="A33" s="14">
        <v>28</v>
      </c>
      <c r="B33" s="34" t="s">
        <v>76</v>
      </c>
      <c r="C33" s="35" t="s">
        <v>18</v>
      </c>
      <c r="D33" s="15">
        <v>1</v>
      </c>
      <c r="E33" s="16"/>
      <c r="F33" s="17">
        <f t="shared" si="0"/>
        <v>0</v>
      </c>
    </row>
    <row r="34" spans="1:6" x14ac:dyDescent="0.35">
      <c r="A34" s="14">
        <v>29</v>
      </c>
      <c r="B34" s="34" t="s">
        <v>77</v>
      </c>
      <c r="C34" s="35" t="s">
        <v>18</v>
      </c>
      <c r="D34" s="15">
        <v>2</v>
      </c>
      <c r="E34" s="16"/>
      <c r="F34" s="17">
        <f t="shared" si="0"/>
        <v>0</v>
      </c>
    </row>
    <row r="35" spans="1:6" ht="31" x14ac:dyDescent="0.35">
      <c r="A35" s="14">
        <v>30</v>
      </c>
      <c r="B35" s="34" t="s">
        <v>53</v>
      </c>
      <c r="C35" s="35" t="s">
        <v>31</v>
      </c>
      <c r="D35" s="15">
        <v>2</v>
      </c>
      <c r="E35" s="16"/>
      <c r="F35" s="17">
        <f t="shared" si="0"/>
        <v>0</v>
      </c>
    </row>
    <row r="36" spans="1:6" ht="31" x14ac:dyDescent="0.35">
      <c r="A36" s="14">
        <v>31</v>
      </c>
      <c r="B36" s="37" t="s">
        <v>78</v>
      </c>
      <c r="C36" s="35" t="s">
        <v>18</v>
      </c>
      <c r="D36" s="15">
        <v>32</v>
      </c>
      <c r="E36" s="16"/>
      <c r="F36" s="17">
        <f t="shared" si="0"/>
        <v>0</v>
      </c>
    </row>
    <row r="37" spans="1:6" ht="31" x14ac:dyDescent="0.35">
      <c r="A37" s="14">
        <v>32</v>
      </c>
      <c r="B37" s="34" t="s">
        <v>79</v>
      </c>
      <c r="C37" s="35" t="s">
        <v>44</v>
      </c>
      <c r="D37" s="15">
        <v>2</v>
      </c>
      <c r="E37" s="16"/>
      <c r="F37" s="17">
        <f t="shared" si="0"/>
        <v>0</v>
      </c>
    </row>
    <row r="38" spans="1:6" ht="62" x14ac:dyDescent="0.35">
      <c r="A38" s="14">
        <v>33</v>
      </c>
      <c r="B38" s="34" t="s">
        <v>80</v>
      </c>
      <c r="C38" s="35" t="s">
        <v>44</v>
      </c>
      <c r="D38" s="15">
        <v>3</v>
      </c>
      <c r="E38" s="16"/>
      <c r="F38" s="17">
        <f t="shared" si="0"/>
        <v>0</v>
      </c>
    </row>
    <row r="39" spans="1:6" x14ac:dyDescent="0.35">
      <c r="A39" s="14">
        <v>34</v>
      </c>
      <c r="B39" s="34" t="s">
        <v>81</v>
      </c>
      <c r="C39" s="35" t="s">
        <v>44</v>
      </c>
      <c r="D39" s="15">
        <v>27</v>
      </c>
      <c r="E39" s="16"/>
      <c r="F39" s="17">
        <f t="shared" si="0"/>
        <v>0</v>
      </c>
    </row>
    <row r="40" spans="1:6" ht="31" x14ac:dyDescent="0.35">
      <c r="A40" s="14">
        <v>35</v>
      </c>
      <c r="B40" s="34" t="s">
        <v>82</v>
      </c>
      <c r="C40" s="35" t="s">
        <v>44</v>
      </c>
      <c r="D40" s="15">
        <v>32</v>
      </c>
      <c r="E40" s="16"/>
      <c r="F40" s="17">
        <f t="shared" si="0"/>
        <v>0</v>
      </c>
    </row>
    <row r="41" spans="1:6" x14ac:dyDescent="0.35">
      <c r="A41" s="14">
        <v>36</v>
      </c>
      <c r="B41" s="34" t="s">
        <v>83</v>
      </c>
      <c r="C41" s="35" t="s">
        <v>44</v>
      </c>
      <c r="D41" s="15">
        <v>32</v>
      </c>
      <c r="E41" s="16"/>
      <c r="F41" s="17">
        <f t="shared" si="0"/>
        <v>0</v>
      </c>
    </row>
    <row r="42" spans="1:6" ht="31" x14ac:dyDescent="0.35">
      <c r="A42" s="14">
        <v>37</v>
      </c>
      <c r="B42" s="34" t="s">
        <v>84</v>
      </c>
      <c r="C42" s="35" t="s">
        <v>18</v>
      </c>
      <c r="D42" s="15">
        <v>5</v>
      </c>
      <c r="E42" s="16"/>
      <c r="F42" s="17">
        <f t="shared" si="0"/>
        <v>0</v>
      </c>
    </row>
    <row r="43" spans="1:6" ht="31" x14ac:dyDescent="0.35">
      <c r="A43" s="14">
        <v>38</v>
      </c>
      <c r="B43" s="34" t="s">
        <v>85</v>
      </c>
      <c r="C43" s="35" t="s">
        <v>30</v>
      </c>
      <c r="D43" s="15">
        <v>2</v>
      </c>
      <c r="E43" s="16"/>
      <c r="F43" s="17">
        <f t="shared" si="0"/>
        <v>0</v>
      </c>
    </row>
    <row r="44" spans="1:6" ht="46.5" x14ac:dyDescent="0.35">
      <c r="A44" s="14">
        <v>39</v>
      </c>
      <c r="B44" s="34" t="s">
        <v>86</v>
      </c>
      <c r="C44" s="35" t="s">
        <v>18</v>
      </c>
      <c r="D44" s="15">
        <v>2</v>
      </c>
      <c r="E44" s="16"/>
      <c r="F44" s="17">
        <f t="shared" si="0"/>
        <v>0</v>
      </c>
    </row>
    <row r="45" spans="1:6" ht="31" x14ac:dyDescent="0.35">
      <c r="A45" s="14">
        <v>40</v>
      </c>
      <c r="B45" s="34" t="s">
        <v>87</v>
      </c>
      <c r="C45" s="35" t="s">
        <v>18</v>
      </c>
      <c r="D45" s="15">
        <v>18</v>
      </c>
      <c r="E45" s="16"/>
      <c r="F45" s="17">
        <f t="shared" si="0"/>
        <v>0</v>
      </c>
    </row>
    <row r="46" spans="1:6" ht="31" x14ac:dyDescent="0.35">
      <c r="A46" s="14">
        <v>41</v>
      </c>
      <c r="B46" s="34" t="s">
        <v>88</v>
      </c>
      <c r="C46" s="35" t="s">
        <v>18</v>
      </c>
      <c r="D46" s="15">
        <v>5</v>
      </c>
      <c r="E46" s="16"/>
      <c r="F46" s="17">
        <f t="shared" si="0"/>
        <v>0</v>
      </c>
    </row>
    <row r="47" spans="1:6" ht="31" x14ac:dyDescent="0.35">
      <c r="A47" s="14">
        <v>42</v>
      </c>
      <c r="B47" s="34" t="s">
        <v>89</v>
      </c>
      <c r="C47" s="35" t="s">
        <v>44</v>
      </c>
      <c r="D47" s="15">
        <v>2</v>
      </c>
      <c r="E47" s="16"/>
      <c r="F47" s="17">
        <f t="shared" si="0"/>
        <v>0</v>
      </c>
    </row>
    <row r="48" spans="1:6" ht="31" x14ac:dyDescent="0.35">
      <c r="A48" s="14">
        <v>43</v>
      </c>
      <c r="B48" s="34" t="s">
        <v>90</v>
      </c>
      <c r="C48" s="35" t="s">
        <v>44</v>
      </c>
      <c r="D48" s="15">
        <v>2</v>
      </c>
      <c r="E48" s="16"/>
      <c r="F48" s="17">
        <f t="shared" si="0"/>
        <v>0</v>
      </c>
    </row>
    <row r="49" spans="1:6" x14ac:dyDescent="0.35">
      <c r="A49" s="14">
        <v>44</v>
      </c>
      <c r="B49" s="34" t="s">
        <v>91</v>
      </c>
      <c r="C49" s="35" t="s">
        <v>44</v>
      </c>
      <c r="D49" s="15">
        <v>18</v>
      </c>
      <c r="E49" s="16"/>
      <c r="F49" s="17">
        <f t="shared" si="0"/>
        <v>0</v>
      </c>
    </row>
    <row r="50" spans="1:6" x14ac:dyDescent="0.35">
      <c r="A50" s="14">
        <v>45</v>
      </c>
      <c r="B50" s="34" t="s">
        <v>92</v>
      </c>
      <c r="C50" s="35" t="s">
        <v>44</v>
      </c>
      <c r="D50" s="15">
        <v>18</v>
      </c>
      <c r="E50" s="16"/>
      <c r="F50" s="17">
        <f t="shared" si="0"/>
        <v>0</v>
      </c>
    </row>
    <row r="51" spans="1:6" x14ac:dyDescent="0.35">
      <c r="A51" s="14">
        <v>46</v>
      </c>
      <c r="B51" s="34" t="s">
        <v>93</v>
      </c>
      <c r="C51" s="35" t="s">
        <v>44</v>
      </c>
      <c r="D51" s="15">
        <v>18</v>
      </c>
      <c r="E51" s="16"/>
      <c r="F51" s="17">
        <f t="shared" si="0"/>
        <v>0</v>
      </c>
    </row>
    <row r="52" spans="1:6" ht="44" customHeight="1" x14ac:dyDescent="0.35">
      <c r="A52" s="14">
        <v>47</v>
      </c>
      <c r="B52" s="34" t="s">
        <v>94</v>
      </c>
      <c r="C52" s="35" t="s">
        <v>44</v>
      </c>
      <c r="D52" s="15">
        <v>3</v>
      </c>
      <c r="E52" s="16"/>
      <c r="F52" s="17">
        <f t="shared" si="0"/>
        <v>0</v>
      </c>
    </row>
    <row r="53" spans="1:6" ht="44" customHeight="1" x14ac:dyDescent="0.35">
      <c r="A53" s="14">
        <v>48</v>
      </c>
      <c r="B53" s="34" t="s">
        <v>95</v>
      </c>
      <c r="C53" s="35" t="s">
        <v>28</v>
      </c>
      <c r="D53" s="15">
        <v>108.44</v>
      </c>
      <c r="E53" s="16"/>
      <c r="F53" s="17">
        <f t="shared" si="0"/>
        <v>0</v>
      </c>
    </row>
    <row r="54" spans="1:6" ht="44" customHeight="1" x14ac:dyDescent="0.35">
      <c r="A54" s="14">
        <v>49</v>
      </c>
      <c r="B54" s="34" t="s">
        <v>96</v>
      </c>
      <c r="C54" s="35" t="s">
        <v>28</v>
      </c>
      <c r="D54" s="15">
        <v>70.400000000000006</v>
      </c>
      <c r="E54" s="16"/>
      <c r="F54" s="17">
        <f t="shared" si="0"/>
        <v>0</v>
      </c>
    </row>
    <row r="55" spans="1:6" ht="44" customHeight="1" x14ac:dyDescent="0.35">
      <c r="A55" s="14">
        <v>50</v>
      </c>
      <c r="B55" s="34" t="s">
        <v>97</v>
      </c>
      <c r="C55" s="35" t="s">
        <v>28</v>
      </c>
      <c r="D55" s="15">
        <v>120</v>
      </c>
      <c r="E55" s="16"/>
      <c r="F55" s="17">
        <f t="shared" si="0"/>
        <v>0</v>
      </c>
    </row>
    <row r="56" spans="1:6" ht="44" customHeight="1" x14ac:dyDescent="0.35">
      <c r="A56" s="14">
        <v>51</v>
      </c>
      <c r="B56" s="34" t="s">
        <v>98</v>
      </c>
      <c r="C56" s="35" t="s">
        <v>28</v>
      </c>
      <c r="D56" s="15">
        <v>201</v>
      </c>
      <c r="E56" s="16"/>
      <c r="F56" s="17">
        <f t="shared" si="0"/>
        <v>0</v>
      </c>
    </row>
    <row r="57" spans="1:6" ht="44" customHeight="1" x14ac:dyDescent="0.35">
      <c r="A57" s="14">
        <v>52</v>
      </c>
      <c r="B57" s="34" t="s">
        <v>99</v>
      </c>
      <c r="C57" s="35" t="s">
        <v>44</v>
      </c>
      <c r="D57" s="15">
        <v>52</v>
      </c>
      <c r="E57" s="16"/>
      <c r="F57" s="17">
        <f t="shared" si="0"/>
        <v>0</v>
      </c>
    </row>
    <row r="58" spans="1:6" ht="44" customHeight="1" x14ac:dyDescent="0.35">
      <c r="A58" s="14">
        <v>53</v>
      </c>
      <c r="B58" s="34" t="s">
        <v>100</v>
      </c>
      <c r="C58" s="35" t="s">
        <v>44</v>
      </c>
      <c r="D58" s="15">
        <v>52</v>
      </c>
      <c r="E58" s="16"/>
      <c r="F58" s="17">
        <f t="shared" si="0"/>
        <v>0</v>
      </c>
    </row>
    <row r="59" spans="1:6" ht="44" customHeight="1" x14ac:dyDescent="0.35">
      <c r="A59" s="14">
        <v>54</v>
      </c>
      <c r="B59" s="34" t="s">
        <v>101</v>
      </c>
      <c r="C59" s="35" t="s">
        <v>44</v>
      </c>
      <c r="D59" s="15">
        <v>52</v>
      </c>
      <c r="E59" s="16"/>
      <c r="F59" s="17">
        <f t="shared" si="0"/>
        <v>0</v>
      </c>
    </row>
    <row r="60" spans="1:6" ht="44" customHeight="1" x14ac:dyDescent="0.35">
      <c r="A60" s="14">
        <v>55</v>
      </c>
      <c r="B60" s="34" t="s">
        <v>102</v>
      </c>
      <c r="C60" s="35" t="s">
        <v>44</v>
      </c>
      <c r="D60" s="15">
        <v>15</v>
      </c>
      <c r="E60" s="16"/>
      <c r="F60" s="17">
        <f t="shared" si="0"/>
        <v>0</v>
      </c>
    </row>
    <row r="61" spans="1:6" ht="44" customHeight="1" x14ac:dyDescent="0.35">
      <c r="A61" s="14">
        <v>56</v>
      </c>
      <c r="B61" s="34" t="s">
        <v>103</v>
      </c>
      <c r="C61" s="35" t="s">
        <v>44</v>
      </c>
      <c r="D61" s="15">
        <v>15</v>
      </c>
      <c r="E61" s="16"/>
      <c r="F61" s="17">
        <f t="shared" si="0"/>
        <v>0</v>
      </c>
    </row>
    <row r="62" spans="1:6" ht="44" customHeight="1" x14ac:dyDescent="0.35">
      <c r="A62" s="14">
        <v>57</v>
      </c>
      <c r="B62" s="34" t="s">
        <v>104</v>
      </c>
      <c r="C62" s="35" t="s">
        <v>29</v>
      </c>
      <c r="D62" s="15">
        <v>31</v>
      </c>
      <c r="E62" s="16"/>
      <c r="F62" s="17">
        <f t="shared" si="0"/>
        <v>0</v>
      </c>
    </row>
    <row r="63" spans="1:6" ht="44" customHeight="1" x14ac:dyDescent="0.35">
      <c r="A63" s="14">
        <v>58</v>
      </c>
      <c r="B63" s="34" t="s">
        <v>105</v>
      </c>
      <c r="C63" s="35" t="s">
        <v>29</v>
      </c>
      <c r="D63" s="15">
        <v>8</v>
      </c>
      <c r="E63" s="16"/>
      <c r="F63" s="17">
        <f t="shared" si="0"/>
        <v>0</v>
      </c>
    </row>
    <row r="64" spans="1:6" ht="44" customHeight="1" x14ac:dyDescent="0.35">
      <c r="A64" s="14">
        <v>59</v>
      </c>
      <c r="B64" s="34" t="s">
        <v>106</v>
      </c>
      <c r="C64" s="35" t="s">
        <v>29</v>
      </c>
      <c r="D64" s="15">
        <v>15</v>
      </c>
      <c r="E64" s="16"/>
      <c r="F64" s="17">
        <f t="shared" si="0"/>
        <v>0</v>
      </c>
    </row>
    <row r="65" spans="1:6" ht="44" customHeight="1" x14ac:dyDescent="0.35">
      <c r="A65" s="14">
        <v>60</v>
      </c>
      <c r="B65" s="34" t="s">
        <v>107</v>
      </c>
      <c r="C65" s="35" t="s">
        <v>29</v>
      </c>
      <c r="D65" s="15">
        <v>24</v>
      </c>
      <c r="E65" s="16"/>
      <c r="F65" s="17">
        <f t="shared" si="0"/>
        <v>0</v>
      </c>
    </row>
    <row r="66" spans="1:6" ht="44" customHeight="1" x14ac:dyDescent="0.35">
      <c r="A66" s="14">
        <v>61</v>
      </c>
      <c r="B66" s="34" t="s">
        <v>108</v>
      </c>
      <c r="C66" s="35" t="s">
        <v>29</v>
      </c>
      <c r="D66" s="15">
        <v>8</v>
      </c>
      <c r="E66" s="16"/>
      <c r="F66" s="17">
        <f t="shared" si="0"/>
        <v>0</v>
      </c>
    </row>
    <row r="67" spans="1:6" ht="44" customHeight="1" x14ac:dyDescent="0.35">
      <c r="A67" s="14">
        <v>62</v>
      </c>
      <c r="B67" s="34" t="s">
        <v>109</v>
      </c>
      <c r="C67" s="35" t="s">
        <v>29</v>
      </c>
      <c r="D67" s="15">
        <v>25</v>
      </c>
      <c r="E67" s="16"/>
      <c r="F67" s="17">
        <f t="shared" si="0"/>
        <v>0</v>
      </c>
    </row>
    <row r="68" spans="1:6" ht="44" customHeight="1" x14ac:dyDescent="0.35">
      <c r="A68" s="14">
        <v>63</v>
      </c>
      <c r="B68" s="34" t="s">
        <v>110</v>
      </c>
      <c r="C68" s="35" t="s">
        <v>29</v>
      </c>
      <c r="D68" s="15">
        <v>15</v>
      </c>
      <c r="E68" s="16"/>
      <c r="F68" s="17">
        <f t="shared" si="0"/>
        <v>0</v>
      </c>
    </row>
    <row r="69" spans="1:6" x14ac:dyDescent="0.35">
      <c r="A69" s="14">
        <v>64</v>
      </c>
      <c r="B69" s="34" t="s">
        <v>54</v>
      </c>
      <c r="C69" s="35" t="s">
        <v>28</v>
      </c>
      <c r="D69" s="15">
        <v>150</v>
      </c>
      <c r="E69" s="16"/>
      <c r="F69" s="17">
        <f t="shared" si="0"/>
        <v>0</v>
      </c>
    </row>
    <row r="70" spans="1:6" x14ac:dyDescent="0.35">
      <c r="A70" s="14">
        <v>65</v>
      </c>
      <c r="B70" s="34" t="s">
        <v>55</v>
      </c>
      <c r="C70" s="35" t="s">
        <v>44</v>
      </c>
      <c r="D70" s="15">
        <v>5</v>
      </c>
      <c r="E70" s="16"/>
      <c r="F70" s="17">
        <f t="shared" si="0"/>
        <v>0</v>
      </c>
    </row>
    <row r="71" spans="1:6" x14ac:dyDescent="0.35">
      <c r="A71" s="14">
        <v>66</v>
      </c>
      <c r="B71" s="34" t="s">
        <v>56</v>
      </c>
      <c r="C71" s="35" t="s">
        <v>44</v>
      </c>
      <c r="D71" s="15">
        <v>5</v>
      </c>
      <c r="E71" s="16"/>
      <c r="F71" s="17">
        <f t="shared" si="0"/>
        <v>0</v>
      </c>
    </row>
    <row r="72" spans="1:6" ht="31" x14ac:dyDescent="0.35">
      <c r="A72" s="14">
        <v>67</v>
      </c>
      <c r="B72" s="34" t="s">
        <v>57</v>
      </c>
      <c r="C72" s="35" t="s">
        <v>44</v>
      </c>
      <c r="D72" s="15">
        <v>2</v>
      </c>
      <c r="E72" s="16"/>
      <c r="F72" s="17">
        <f t="shared" si="0"/>
        <v>0</v>
      </c>
    </row>
    <row r="73" spans="1:6" x14ac:dyDescent="0.35">
      <c r="A73" s="14">
        <v>68</v>
      </c>
      <c r="B73" s="34" t="s">
        <v>58</v>
      </c>
      <c r="C73" s="35" t="s">
        <v>44</v>
      </c>
      <c r="D73" s="15">
        <v>5</v>
      </c>
      <c r="E73" s="16"/>
      <c r="F73" s="17">
        <f t="shared" si="0"/>
        <v>0</v>
      </c>
    </row>
    <row r="74" spans="1:6" ht="46.5" x14ac:dyDescent="0.35">
      <c r="A74" s="14">
        <v>69</v>
      </c>
      <c r="B74" s="34" t="s">
        <v>59</v>
      </c>
      <c r="C74" s="35" t="s">
        <v>27</v>
      </c>
      <c r="D74" s="15">
        <v>1</v>
      </c>
      <c r="E74" s="16"/>
      <c r="F74" s="17">
        <f t="shared" si="0"/>
        <v>0</v>
      </c>
    </row>
    <row r="75" spans="1:6" ht="31" x14ac:dyDescent="0.35">
      <c r="A75" s="14">
        <v>70</v>
      </c>
      <c r="B75" s="34" t="s">
        <v>46</v>
      </c>
      <c r="C75" s="35" t="s">
        <v>31</v>
      </c>
      <c r="D75" s="15">
        <v>26.5</v>
      </c>
      <c r="E75" s="16"/>
      <c r="F75" s="17">
        <f t="shared" si="0"/>
        <v>0</v>
      </c>
    </row>
    <row r="76" spans="1:6" x14ac:dyDescent="0.35">
      <c r="A76" s="14">
        <v>71</v>
      </c>
      <c r="B76" s="34" t="s">
        <v>60</v>
      </c>
      <c r="C76" s="35" t="s">
        <v>18</v>
      </c>
      <c r="D76" s="15">
        <v>1</v>
      </c>
      <c r="E76" s="16"/>
      <c r="F76" s="17">
        <f t="shared" si="0"/>
        <v>0</v>
      </c>
    </row>
    <row r="77" spans="1:6" ht="31" x14ac:dyDescent="0.35">
      <c r="A77" s="14">
        <v>72</v>
      </c>
      <c r="B77" s="34" t="s">
        <v>47</v>
      </c>
      <c r="C77" s="35" t="s">
        <v>25</v>
      </c>
      <c r="D77" s="15">
        <v>25.1</v>
      </c>
      <c r="E77" s="16"/>
      <c r="F77" s="17">
        <f t="shared" si="0"/>
        <v>0</v>
      </c>
    </row>
    <row r="78" spans="1:6" x14ac:dyDescent="0.35">
      <c r="A78" s="14">
        <v>73</v>
      </c>
      <c r="B78" s="34" t="s">
        <v>111</v>
      </c>
      <c r="C78" s="35" t="s">
        <v>25</v>
      </c>
      <c r="D78" s="15">
        <v>6</v>
      </c>
      <c r="E78" s="16"/>
      <c r="F78" s="17">
        <f t="shared" si="0"/>
        <v>0</v>
      </c>
    </row>
    <row r="79" spans="1:6" ht="31" x14ac:dyDescent="0.35">
      <c r="A79" s="14">
        <v>74</v>
      </c>
      <c r="B79" s="34" t="s">
        <v>48</v>
      </c>
      <c r="C79" s="35" t="s">
        <v>18</v>
      </c>
      <c r="D79" s="15">
        <v>1</v>
      </c>
      <c r="E79" s="16"/>
      <c r="F79" s="17">
        <f t="shared" si="0"/>
        <v>0</v>
      </c>
    </row>
    <row r="80" spans="1:6" ht="25" customHeight="1" x14ac:dyDescent="0.35">
      <c r="A80" s="14">
        <v>75</v>
      </c>
      <c r="B80" s="34" t="s">
        <v>49</v>
      </c>
      <c r="C80" s="35" t="s">
        <v>25</v>
      </c>
      <c r="D80" s="15">
        <v>1.5</v>
      </c>
      <c r="E80" s="16"/>
      <c r="F80" s="17">
        <f t="shared" si="0"/>
        <v>0</v>
      </c>
    </row>
    <row r="81" spans="1:6" ht="25" customHeight="1" x14ac:dyDescent="0.35">
      <c r="A81" s="14">
        <v>76</v>
      </c>
      <c r="B81" s="34" t="s">
        <v>61</v>
      </c>
      <c r="C81" s="35" t="s">
        <v>28</v>
      </c>
      <c r="D81" s="15">
        <v>5.5</v>
      </c>
      <c r="E81" s="16"/>
      <c r="F81" s="17">
        <f t="shared" si="0"/>
        <v>0</v>
      </c>
    </row>
    <row r="82" spans="1:6" ht="25" customHeight="1" x14ac:dyDescent="0.35">
      <c r="A82" s="14">
        <v>77</v>
      </c>
      <c r="B82" s="34" t="s">
        <v>62</v>
      </c>
      <c r="C82" s="35" t="s">
        <v>27</v>
      </c>
      <c r="D82" s="15">
        <v>1</v>
      </c>
      <c r="E82" s="16"/>
      <c r="F82" s="17">
        <f t="shared" si="0"/>
        <v>0</v>
      </c>
    </row>
    <row r="83" spans="1:6" ht="31" x14ac:dyDescent="0.35">
      <c r="A83" s="14">
        <v>78</v>
      </c>
      <c r="B83" s="34" t="s">
        <v>24</v>
      </c>
      <c r="C83" s="35" t="s">
        <v>27</v>
      </c>
      <c r="D83" s="15">
        <v>1</v>
      </c>
      <c r="E83" s="16"/>
      <c r="F83" s="17">
        <f t="shared" si="0"/>
        <v>0</v>
      </c>
    </row>
    <row r="84" spans="1:6" s="23" customFormat="1" ht="27" customHeight="1" x14ac:dyDescent="0.3">
      <c r="A84" s="19" t="s">
        <v>32</v>
      </c>
      <c r="B84" s="19"/>
      <c r="C84" s="20"/>
      <c r="D84" s="21"/>
      <c r="E84" s="16"/>
      <c r="F84" s="22">
        <f>SUM(F6:F83)</f>
        <v>0</v>
      </c>
    </row>
    <row r="85" spans="1:6" s="23" customFormat="1" ht="27" customHeight="1" x14ac:dyDescent="0.3">
      <c r="A85" s="24" t="s">
        <v>3</v>
      </c>
      <c r="B85" s="25"/>
      <c r="C85" s="25"/>
      <c r="D85" s="25"/>
      <c r="E85" s="26"/>
      <c r="F85" s="27"/>
    </row>
    <row r="86" spans="1:6" s="30" customFormat="1" x14ac:dyDescent="0.35">
      <c r="A86" s="18"/>
      <c r="B86" s="18"/>
      <c r="C86" s="18"/>
      <c r="D86" s="18"/>
      <c r="E86" s="28"/>
      <c r="F86" s="29"/>
    </row>
    <row r="87" spans="1:6" s="30" customFormat="1" x14ac:dyDescent="0.35">
      <c r="A87" s="31" t="s">
        <v>4</v>
      </c>
      <c r="B87" s="31"/>
      <c r="C87" s="18"/>
      <c r="D87" s="18"/>
      <c r="E87" s="28"/>
      <c r="F87" s="29"/>
    </row>
    <row r="88" spans="1:6" s="30" customFormat="1" x14ac:dyDescent="0.35">
      <c r="A88" s="18"/>
      <c r="B88" s="5" t="s">
        <v>5</v>
      </c>
      <c r="C88" s="18"/>
      <c r="D88" s="18"/>
      <c r="E88" s="28"/>
      <c r="F88" s="29"/>
    </row>
    <row r="89" spans="1:6" s="30" customFormat="1" x14ac:dyDescent="0.35">
      <c r="A89" s="18"/>
      <c r="B89" s="18"/>
      <c r="C89" s="18"/>
      <c r="D89" s="18"/>
      <c r="E89" s="28"/>
      <c r="F89" s="29"/>
    </row>
    <row r="90" spans="1:6" s="30" customFormat="1" x14ac:dyDescent="0.35">
      <c r="A90" s="6"/>
      <c r="B90" s="5" t="s">
        <v>6</v>
      </c>
      <c r="C90" s="6"/>
      <c r="D90" s="6"/>
      <c r="E90" s="32"/>
      <c r="F90" s="33"/>
    </row>
    <row r="91" spans="1:6" s="30" customFormat="1" x14ac:dyDescent="0.35">
      <c r="A91" s="18"/>
      <c r="B91" s="18"/>
      <c r="C91" s="18"/>
      <c r="D91" s="18"/>
      <c r="E91" s="28"/>
      <c r="F91" s="29"/>
    </row>
    <row r="92" spans="1:6" s="30" customFormat="1" x14ac:dyDescent="0.35">
      <c r="A92" s="6"/>
      <c r="B92" s="5" t="s">
        <v>7</v>
      </c>
      <c r="C92" s="6"/>
      <c r="D92" s="6"/>
      <c r="E92" s="32"/>
      <c r="F92" s="33"/>
    </row>
    <row r="93" spans="1:6" s="30" customFormat="1" x14ac:dyDescent="0.35">
      <c r="A93" s="18"/>
      <c r="B93" s="18"/>
      <c r="C93" s="18"/>
      <c r="D93" s="18"/>
      <c r="E93" s="28"/>
      <c r="F93" s="29"/>
    </row>
    <row r="94" spans="1:6" s="30" customFormat="1" x14ac:dyDescent="0.35">
      <c r="A94" s="6"/>
      <c r="B94" s="5" t="s">
        <v>8</v>
      </c>
      <c r="C94" s="6"/>
      <c r="D94" s="6"/>
      <c r="E94" s="32"/>
      <c r="F94" s="33"/>
    </row>
    <row r="95" spans="1:6" s="30" customFormat="1" x14ac:dyDescent="0.35">
      <c r="A95" s="18"/>
      <c r="B95" s="18"/>
      <c r="C95" s="18"/>
      <c r="D95" s="18"/>
      <c r="E95" s="28"/>
      <c r="F95" s="29"/>
    </row>
    <row r="96" spans="1:6" s="30" customFormat="1" x14ac:dyDescent="0.35">
      <c r="A96" s="6"/>
      <c r="B96" s="5" t="s">
        <v>9</v>
      </c>
      <c r="C96" s="6"/>
      <c r="D96" s="6"/>
      <c r="E96" s="32"/>
      <c r="F96" s="33"/>
    </row>
    <row r="97" spans="1:6" s="30" customFormat="1" x14ac:dyDescent="0.35">
      <c r="A97" s="18"/>
      <c r="B97" s="18"/>
      <c r="C97" s="18"/>
      <c r="D97" s="18"/>
      <c r="E97" s="28"/>
      <c r="F97" s="29"/>
    </row>
    <row r="98" spans="1:6" s="30" customFormat="1" x14ac:dyDescent="0.35">
      <c r="A98" s="6"/>
      <c r="B98" s="5" t="s">
        <v>10</v>
      </c>
      <c r="C98" s="6"/>
      <c r="D98" s="6"/>
      <c r="E98" s="32"/>
      <c r="F98" s="33"/>
    </row>
    <row r="99" spans="1:6" s="30" customFormat="1" x14ac:dyDescent="0.35">
      <c r="A99" s="18"/>
      <c r="B99" s="18"/>
      <c r="C99" s="18"/>
      <c r="D99" s="18"/>
      <c r="E99" s="28"/>
      <c r="F99" s="29"/>
    </row>
    <row r="100" spans="1:6" s="30" customFormat="1" x14ac:dyDescent="0.35">
      <c r="A100" s="6"/>
      <c r="B100" s="5" t="s">
        <v>11</v>
      </c>
      <c r="C100" s="6"/>
      <c r="D100" s="6"/>
      <c r="E100" s="32"/>
      <c r="F100" s="33"/>
    </row>
    <row r="101" spans="1:6" s="30" customFormat="1" x14ac:dyDescent="0.35">
      <c r="A101" s="18"/>
      <c r="B101" s="18"/>
      <c r="C101" s="18"/>
      <c r="D101" s="18"/>
      <c r="E101" s="28"/>
      <c r="F101" s="29"/>
    </row>
  </sheetData>
  <sheetProtection algorithmName="SHA-512" hashValue="4qqn13NNnklcUZGhs7hDX6Y7NEwVaJwKN6ukkW9MEFKhytxiZQo1vTTeoMzL/YaL7saSneAqnciWlywCxOvuDQ==" saltValue="/ZV9o2tZc7wtnUr9vc6p3A=="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2024-05-06T07:53:07Z</cp:lastPrinted>
  <dcterms:created xsi:type="dcterms:W3CDTF">2020-10-11T08:54:13Z</dcterms:created>
  <dcterms:modified xsi:type="dcterms:W3CDTF">2024-12-28T08:52:47Z</dcterms:modified>
</cp:coreProperties>
</file>