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bdul Karim Ziayi\Downloads\Ent of October 2024\اعلان دواطلبی دوا 40 فیصد - Copy\Additional_medicine\"/>
    </mc:Choice>
  </mc:AlternateContent>
  <bookViews>
    <workbookView xWindow="0" yWindow="0" windowWidth="19080" windowHeight="8040"/>
  </bookViews>
  <sheets>
    <sheet name="Additional_medicine" sheetId="25" r:id="rId1"/>
  </sheets>
  <definedNames>
    <definedName name="_xlnm._FilterDatabase" localSheetId="0" hidden="1">Additional_medicine!$A$11:$H$32</definedName>
    <definedName name="_xlnm.Print_Area" localSheetId="0">Additional_medicine!$A$1:$S$32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R12" i="25" l="1"/>
  <c r="R28" i="25" l="1"/>
  <c r="R27" i="25"/>
  <c r="R26" i="25"/>
  <c r="R25" i="25"/>
  <c r="R24" i="25"/>
  <c r="R23" i="25"/>
  <c r="R22" i="25"/>
  <c r="R21" i="25"/>
  <c r="R20" i="25"/>
  <c r="R19" i="25"/>
  <c r="R18" i="25"/>
  <c r="R17" i="25"/>
  <c r="R16" i="25"/>
  <c r="R15" i="25"/>
  <c r="R14" i="25"/>
  <c r="R13" i="25"/>
  <c r="R29" i="25" l="1"/>
  <c r="R30" i="25" l="1"/>
  <c r="R32" i="25" s="1"/>
</calcChain>
</file>

<file path=xl/sharedStrings.xml><?xml version="1.0" encoding="utf-8"?>
<sst xmlns="http://schemas.openxmlformats.org/spreadsheetml/2006/main" count="97" uniqueCount="81">
  <si>
    <t xml:space="preserve">Just For Afghan Capacity and Knowledge (JACK)                                                                                                            </t>
  </si>
  <si>
    <t>Request For Quotations (RFQ)</t>
  </si>
  <si>
    <t xml:space="preserve">SUPPLIER NAME : </t>
  </si>
  <si>
    <t>Date RFQ Sent Out :</t>
  </si>
  <si>
    <t xml:space="preserve">Contact Number    : </t>
  </si>
  <si>
    <t xml:space="preserve">Date Quotation end back   </t>
  </si>
  <si>
    <t xml:space="preserve">Email Address:     : </t>
  </si>
  <si>
    <t xml:space="preserve">RETURN QUOTATION TO:  </t>
  </si>
  <si>
    <t>JACK</t>
  </si>
  <si>
    <t xml:space="preserve">Address              : </t>
  </si>
  <si>
    <t>E-mail Add or Phone No:</t>
  </si>
  <si>
    <t>Project Type :</t>
  </si>
  <si>
    <t>Project Code :</t>
  </si>
  <si>
    <t>Project Location :</t>
  </si>
  <si>
    <t>To be filled by supplier</t>
  </si>
  <si>
    <t>Remarks</t>
  </si>
  <si>
    <t>Grand Total Cost In ( USD ):</t>
  </si>
  <si>
    <t>Income Tax 2 % USD :</t>
  </si>
  <si>
    <t>Net Amount Payable USD :</t>
  </si>
  <si>
    <t>Bottle</t>
  </si>
  <si>
    <t>Nangrhar,Farah,Kunduz,Parwan,Ghazni and Kandahar Provinces</t>
  </si>
  <si>
    <t>All certificate must update and present before sampling</t>
  </si>
  <si>
    <t>S/N</t>
  </si>
  <si>
    <t>Material Description</t>
  </si>
  <si>
    <t>Unit of Measurnt. (UoM)</t>
  </si>
  <si>
    <t>Unit/Pack Size</t>
  </si>
  <si>
    <t>Batch Number</t>
  </si>
  <si>
    <t>Manufacture Date</t>
  </si>
  <si>
    <t>Expiry Date</t>
  </si>
  <si>
    <t>GMP certificate</t>
  </si>
  <si>
    <t>cGMP</t>
  </si>
  <si>
    <t>COPP</t>
  </si>
  <si>
    <t>COA</t>
  </si>
  <si>
    <t xml:space="preserve">Maktub of custumer </t>
  </si>
  <si>
    <t>AFDA</t>
  </si>
  <si>
    <t>Supplier's Name</t>
  </si>
  <si>
    <t>Quantity Requested/Approved (Each)</t>
  </si>
  <si>
    <t>Unit Cost in USD (Each)</t>
  </si>
  <si>
    <t>Total Cost in USD</t>
  </si>
  <si>
    <t>Tab</t>
  </si>
  <si>
    <t>Prepared By:</t>
  </si>
  <si>
    <t>Supplier Signature &amp; Stamp: _______________</t>
  </si>
  <si>
    <t>Other charges (Transportation Cost to the provincial Office):</t>
  </si>
  <si>
    <t>Request For Quotations (RFQ )  Pharmaceutical Items (Additional_medicine) of EPHS and BPHS Projects for Nangrhar,Farah,Kunduz,Parwan,Ghazni and Kandahar Provinces</t>
  </si>
  <si>
    <t>Hydrocortisone 100 mg Vial</t>
  </si>
  <si>
    <t>Chloroquine 50 mg 60 ml</t>
  </si>
  <si>
    <t>Aminophylline 100 mg Tab</t>
  </si>
  <si>
    <t>Amoxicillin Powder 250 mg Susp</t>
  </si>
  <si>
    <t>Ampicillin 1 Gm</t>
  </si>
  <si>
    <t>Atenolol 100 mg Tab</t>
  </si>
  <si>
    <t>Betamethasone 0.1% + Neomycin 0.5 %</t>
  </si>
  <si>
    <t>Ferrous 60 mg Iron Tab</t>
  </si>
  <si>
    <t xml:space="preserve">Ketamine 50 mg Vial </t>
  </si>
  <si>
    <t>Lidocaine 2% + Epinephrine Vial</t>
  </si>
  <si>
    <t>Phenbarbital 200 mg Amp</t>
  </si>
  <si>
    <t>Phenbarbital 100 mg Tab</t>
  </si>
  <si>
    <t>Phenbarbital 15 mg Tab</t>
  </si>
  <si>
    <t>Pencillin V 500 mg Tab</t>
  </si>
  <si>
    <t>Salbutamol 5mg  Sol</t>
  </si>
  <si>
    <t>Sodium Chloride 0.9% 500 ml Inf + SET</t>
  </si>
  <si>
    <t>Suxamenthonium 50 mg Inj</t>
  </si>
  <si>
    <t>Vial</t>
  </si>
  <si>
    <t>Tube</t>
  </si>
  <si>
    <t>Inj</t>
  </si>
  <si>
    <t>RPl - India</t>
  </si>
  <si>
    <t>RPl / Polyfine</t>
  </si>
  <si>
    <t>Arbro -India</t>
  </si>
  <si>
    <t>Stailon/pak</t>
  </si>
  <si>
    <t>Sanavita/RPL</t>
  </si>
  <si>
    <t>Pamir -Afg</t>
  </si>
  <si>
    <t>Kwality</t>
  </si>
  <si>
    <t>china</t>
  </si>
  <si>
    <t>Pak</t>
  </si>
  <si>
    <t>pak</t>
  </si>
  <si>
    <t>Shong /Chinese</t>
  </si>
  <si>
    <t>Mille Shifa</t>
  </si>
  <si>
    <t>Elite</t>
  </si>
  <si>
    <t xml:space="preserve">Company &amp; Country </t>
  </si>
  <si>
    <t>Pharmaceutical Items (Additional_medicine) of EPHS and BPHS Projects for Nangrhar,Farah,Kunduz,Parwan,Ghazni and Kandahar Provinces</t>
  </si>
  <si>
    <t>16/11/2024</t>
  </si>
  <si>
    <t>18/11/2024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</si>
</sst>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14809]dd/mm/yyyy;@"/>
    <numFmt numFmtId="165" formatCode="#,##0.0"/>
  </numFmts>
  <fonts count="23">
    <font>
      <sz val="12"/>
      <color theme="1"/>
      <name val="Calibri"/>
      <charset val="134"/>
      <scheme val="minor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b/>
      <sz val="18"/>
      <color rgb="FFFFFFFF"/>
      <name val="Times New Roman"/>
      <charset val="134"/>
    </font>
    <font>
      <b/>
      <sz val="11"/>
      <color rgb="FF000000"/>
      <name val="Times New Roman"/>
      <charset val="134"/>
    </font>
    <font>
      <b/>
      <sz val="11"/>
      <color rgb="FFFF0000"/>
      <name val="Times New Roman"/>
      <charset val="134"/>
    </font>
    <font>
      <sz val="12"/>
      <color rgb="FF000000"/>
      <name val="Times New Roman"/>
      <charset val="134"/>
    </font>
    <font>
      <b/>
      <sz val="10"/>
      <color rgb="FFFF0000"/>
      <name val="Times New Roman"/>
      <charset val="134"/>
    </font>
    <font>
      <b/>
      <sz val="11"/>
      <name val="Times New Roman"/>
      <charset val="134"/>
    </font>
    <font>
      <b/>
      <sz val="12"/>
      <color theme="1"/>
      <name val="Garamond"/>
      <charset val="134"/>
    </font>
    <font>
      <b/>
      <sz val="12"/>
      <name val="Times New Roman"/>
      <charset val="134"/>
    </font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4"/>
      <color rgb="FF000000"/>
      <name val="Times New Roman"/>
      <family val="1"/>
    </font>
    <font>
      <sz val="28"/>
      <color rgb="FFFF0000"/>
      <name val="Times New Roman"/>
      <family val="1"/>
    </font>
    <font>
      <sz val="12"/>
      <color rgb="FF000000"/>
      <name val="Calibri"/>
      <family val="2"/>
    </font>
    <font>
      <sz val="12"/>
      <name val="Calibri"/>
      <family val="2"/>
    </font>
    <font>
      <sz val="12"/>
      <color rgb="FF000000"/>
      <name val="Times New Roman"/>
      <family val="1"/>
    </font>
    <font>
      <b/>
      <sz val="12"/>
      <name val="Arial"/>
      <family val="2"/>
    </font>
    <font>
      <sz val="12"/>
      <name val="Symbol"/>
      <family val="1"/>
      <charset val="2"/>
    </font>
    <font>
      <b/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41" fontId="1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43" fontId="12" fillId="0" borderId="0" applyFont="0" applyFill="0" applyBorder="0" applyAlignment="0" applyProtection="0"/>
  </cellStyleXfs>
  <cellXfs count="75">
    <xf numFmtId="0" fontId="0" fillId="0" borderId="0" xfId="0"/>
    <xf numFmtId="0" fontId="1" fillId="0" borderId="1" xfId="15" applyFont="1" applyFill="1" applyBorder="1" applyAlignment="1">
      <alignment horizontal="center" vertical="center"/>
    </xf>
    <xf numFmtId="0" fontId="1" fillId="0" borderId="0" xfId="15" applyFont="1" applyAlignment="1">
      <alignment horizontal="center" vertical="center"/>
    </xf>
    <xf numFmtId="0" fontId="2" fillId="0" borderId="0" xfId="15" applyFont="1"/>
    <xf numFmtId="0" fontId="2" fillId="0" borderId="0" xfId="15" applyFont="1" applyAlignment="1">
      <alignment horizontal="center"/>
    </xf>
    <xf numFmtId="4" fontId="2" fillId="0" borderId="0" xfId="15" applyNumberFormat="1" applyFont="1" applyAlignment="1">
      <alignment horizontal="center" vertical="center"/>
    </xf>
    <xf numFmtId="3" fontId="2" fillId="0" borderId="0" xfId="15" applyNumberFormat="1" applyFont="1"/>
    <xf numFmtId="41" fontId="2" fillId="0" borderId="0" xfId="1" applyFont="1" applyAlignment="1"/>
    <xf numFmtId="15" fontId="5" fillId="4" borderId="1" xfId="15" applyNumberFormat="1" applyFont="1" applyFill="1" applyBorder="1" applyAlignment="1">
      <alignment vertical="center" wrapText="1"/>
    </xf>
    <xf numFmtId="1" fontId="4" fillId="0" borderId="1" xfId="15" applyNumberFormat="1" applyFont="1" applyBorder="1" applyAlignment="1">
      <alignment vertical="center" wrapText="1"/>
    </xf>
    <xf numFmtId="0" fontId="11" fillId="0" borderId="0" xfId="11" applyAlignment="1">
      <alignment horizontal="center" vertical="center"/>
    </xf>
    <xf numFmtId="0" fontId="11" fillId="0" borderId="0" xfId="1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 shrinkToFi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 shrinkToFit="1"/>
    </xf>
    <xf numFmtId="0" fontId="1" fillId="0" borderId="5" xfId="15" applyFont="1" applyFill="1" applyBorder="1" applyAlignment="1">
      <alignment horizontal="center" vertical="center"/>
    </xf>
    <xf numFmtId="1" fontId="17" fillId="0" borderId="6" xfId="0" applyNumberFormat="1" applyFont="1" applyFill="1" applyBorder="1" applyAlignment="1">
      <alignment horizontal="center" vertical="center" wrapText="1" shrinkToFit="1"/>
    </xf>
    <xf numFmtId="0" fontId="18" fillId="0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4" fontId="8" fillId="6" borderId="8" xfId="15" applyNumberFormat="1" applyFont="1" applyFill="1" applyBorder="1" applyAlignment="1">
      <alignment horizontal="center" vertical="center" wrapText="1"/>
    </xf>
    <xf numFmtId="4" fontId="8" fillId="6" borderId="9" xfId="15" applyNumberFormat="1" applyFont="1" applyFill="1" applyBorder="1" applyAlignment="1">
      <alignment horizontal="center" vertical="center" wrapText="1"/>
    </xf>
    <xf numFmtId="4" fontId="8" fillId="6" borderId="10" xfId="15" applyNumberFormat="1" applyFont="1" applyFill="1" applyBorder="1" applyAlignment="1">
      <alignment horizontal="center" vertical="center" wrapText="1"/>
    </xf>
    <xf numFmtId="4" fontId="22" fillId="6" borderId="9" xfId="15" applyNumberFormat="1" applyFont="1" applyFill="1" applyBorder="1" applyAlignment="1">
      <alignment horizontal="center" vertical="center" wrapText="1"/>
    </xf>
    <xf numFmtId="4" fontId="10" fillId="7" borderId="12" xfId="11" applyNumberFormat="1" applyFont="1" applyFill="1" applyBorder="1" applyAlignment="1">
      <alignment horizontal="center" vertical="center"/>
    </xf>
    <xf numFmtId="44" fontId="9" fillId="7" borderId="13" xfId="0" applyNumberFormat="1" applyFont="1" applyFill="1" applyBorder="1" applyAlignment="1">
      <alignment horizontal="center" vertical="center" wrapText="1"/>
    </xf>
    <xf numFmtId="0" fontId="10" fillId="7" borderId="1" xfId="11" applyFont="1" applyFill="1" applyBorder="1" applyAlignment="1">
      <alignment horizontal="center" vertical="center"/>
    </xf>
    <xf numFmtId="44" fontId="9" fillId="7" borderId="15" xfId="0" applyNumberFormat="1" applyFont="1" applyFill="1" applyBorder="1" applyAlignment="1">
      <alignment horizontal="center" vertical="center" wrapText="1"/>
    </xf>
    <xf numFmtId="165" fontId="10" fillId="7" borderId="17" xfId="11" applyNumberFormat="1" applyFont="1" applyFill="1" applyBorder="1" applyAlignment="1">
      <alignment horizontal="center" vertical="center"/>
    </xf>
    <xf numFmtId="44" fontId="9" fillId="7" borderId="18" xfId="0" applyNumberFormat="1" applyFont="1" applyFill="1" applyBorder="1" applyAlignment="1">
      <alignment horizontal="center" vertical="center" wrapText="1"/>
    </xf>
    <xf numFmtId="1" fontId="4" fillId="3" borderId="3" xfId="15" applyNumberFormat="1" applyFont="1" applyFill="1" applyBorder="1" applyAlignment="1">
      <alignment horizontal="left" vertical="center" wrapText="1"/>
    </xf>
    <xf numFmtId="1" fontId="4" fillId="3" borderId="4" xfId="15" applyNumberFormat="1" applyFont="1" applyFill="1" applyBorder="1" applyAlignment="1">
      <alignment horizontal="left" vertical="center" wrapText="1"/>
    </xf>
    <xf numFmtId="0" fontId="3" fillId="2" borderId="2" xfId="15" applyFont="1" applyFill="1" applyBorder="1" applyAlignment="1">
      <alignment horizontal="center" vertical="center"/>
    </xf>
    <xf numFmtId="0" fontId="3" fillId="2" borderId="0" xfId="15" applyFont="1" applyFill="1" applyBorder="1" applyAlignment="1">
      <alignment horizontal="center" vertical="center"/>
    </xf>
    <xf numFmtId="0" fontId="3" fillId="2" borderId="2" xfId="15" applyFont="1" applyFill="1" applyBorder="1" applyAlignment="1">
      <alignment horizontal="center" vertical="center" wrapText="1"/>
    </xf>
    <xf numFmtId="0" fontId="3" fillId="2" borderId="0" xfId="15" applyFont="1" applyFill="1" applyBorder="1" applyAlignment="1">
      <alignment horizontal="center" vertical="center" wrapText="1"/>
    </xf>
    <xf numFmtId="0" fontId="6" fillId="3" borderId="3" xfId="11" applyFont="1" applyFill="1" applyBorder="1" applyAlignment="1">
      <alignment vertical="center" wrapText="1"/>
    </xf>
    <xf numFmtId="0" fontId="4" fillId="3" borderId="5" xfId="11" applyFont="1" applyFill="1" applyBorder="1" applyAlignment="1">
      <alignment vertical="center" wrapText="1"/>
    </xf>
    <xf numFmtId="0" fontId="6" fillId="3" borderId="3" xfId="11" applyFont="1" applyFill="1" applyBorder="1" applyAlignment="1">
      <alignment horizontal="left" vertical="center" wrapText="1"/>
    </xf>
    <xf numFmtId="0" fontId="4" fillId="3" borderId="5" xfId="11" applyFont="1" applyFill="1" applyBorder="1" applyAlignment="1">
      <alignment horizontal="left" vertical="center" wrapText="1"/>
    </xf>
    <xf numFmtId="0" fontId="8" fillId="7" borderId="14" xfId="11" applyFont="1" applyFill="1" applyBorder="1" applyAlignment="1">
      <alignment horizontal="center" vertical="center" wrapText="1"/>
    </xf>
    <xf numFmtId="0" fontId="8" fillId="7" borderId="1" xfId="11" applyFont="1" applyFill="1" applyBorder="1" applyAlignment="1">
      <alignment horizontal="center" vertical="center" wrapText="1"/>
    </xf>
    <xf numFmtId="0" fontId="8" fillId="7" borderId="16" xfId="11" applyFont="1" applyFill="1" applyBorder="1" applyAlignment="1">
      <alignment horizontal="center" vertical="center"/>
    </xf>
    <xf numFmtId="0" fontId="8" fillId="7" borderId="17" xfId="11" applyFont="1" applyFill="1" applyBorder="1" applyAlignment="1">
      <alignment horizontal="center" vertical="center"/>
    </xf>
    <xf numFmtId="0" fontId="8" fillId="7" borderId="11" xfId="11" applyFont="1" applyFill="1" applyBorder="1" applyAlignment="1">
      <alignment horizontal="center" vertical="center"/>
    </xf>
    <xf numFmtId="0" fontId="8" fillId="7" borderId="12" xfId="11" applyFont="1" applyFill="1" applyBorder="1" applyAlignment="1">
      <alignment horizontal="center" vertical="center"/>
    </xf>
    <xf numFmtId="0" fontId="8" fillId="7" borderId="14" xfId="11" applyFont="1" applyFill="1" applyBorder="1" applyAlignment="1">
      <alignment horizontal="center" vertical="center"/>
    </xf>
    <xf numFmtId="0" fontId="8" fillId="7" borderId="1" xfId="11" applyFont="1" applyFill="1" applyBorder="1" applyAlignment="1">
      <alignment horizontal="center" vertical="center"/>
    </xf>
    <xf numFmtId="0" fontId="10" fillId="0" borderId="0" xfId="11" applyFont="1" applyAlignment="1">
      <alignment horizontal="left" vertical="center"/>
    </xf>
    <xf numFmtId="0" fontId="10" fillId="0" borderId="0" xfId="11" applyFont="1" applyAlignment="1">
      <alignment horizontal="left" vertical="center" wrapText="1"/>
    </xf>
    <xf numFmtId="0" fontId="7" fillId="5" borderId="19" xfId="11" applyFont="1" applyFill="1" applyBorder="1" applyAlignment="1">
      <alignment horizontal="center" vertical="center"/>
    </xf>
    <xf numFmtId="0" fontId="7" fillId="5" borderId="20" xfId="11" applyFont="1" applyFill="1" applyBorder="1" applyAlignment="1">
      <alignment horizontal="center" vertical="center"/>
    </xf>
    <xf numFmtId="0" fontId="7" fillId="5" borderId="21" xfId="11" applyFont="1" applyFill="1" applyBorder="1" applyAlignment="1">
      <alignment horizontal="center" vertical="center"/>
    </xf>
    <xf numFmtId="0" fontId="16" fillId="0" borderId="22" xfId="15" applyFont="1" applyBorder="1" applyAlignment="1">
      <alignment horizontal="center" vertical="center" wrapText="1"/>
    </xf>
    <xf numFmtId="0" fontId="16" fillId="0" borderId="23" xfId="15" applyFont="1" applyBorder="1" applyAlignment="1">
      <alignment horizontal="center" vertical="center" wrapText="1"/>
    </xf>
    <xf numFmtId="0" fontId="16" fillId="0" borderId="24" xfId="15" applyFont="1" applyBorder="1" applyAlignment="1">
      <alignment horizontal="center" vertical="center" wrapText="1"/>
    </xf>
    <xf numFmtId="0" fontId="16" fillId="0" borderId="25" xfId="15" applyFont="1" applyBorder="1" applyAlignment="1">
      <alignment horizontal="center" vertical="center" wrapText="1"/>
    </xf>
    <xf numFmtId="0" fontId="16" fillId="0" borderId="0" xfId="15" applyFont="1" applyBorder="1" applyAlignment="1">
      <alignment horizontal="center" vertical="center" wrapText="1"/>
    </xf>
    <xf numFmtId="0" fontId="16" fillId="0" borderId="26" xfId="15" applyFont="1" applyBorder="1" applyAlignment="1">
      <alignment horizontal="center" vertical="center" wrapText="1"/>
    </xf>
    <xf numFmtId="0" fontId="16" fillId="0" borderId="27" xfId="15" applyFont="1" applyBorder="1" applyAlignment="1">
      <alignment horizontal="center" vertical="center" wrapText="1"/>
    </xf>
    <xf numFmtId="0" fontId="16" fillId="0" borderId="28" xfId="15" applyFont="1" applyBorder="1" applyAlignment="1">
      <alignment horizontal="center" vertical="center" wrapText="1"/>
    </xf>
    <xf numFmtId="0" fontId="16" fillId="0" borderId="29" xfId="15" applyFont="1" applyBorder="1" applyAlignment="1">
      <alignment horizontal="center" vertical="center" wrapText="1"/>
    </xf>
    <xf numFmtId="0" fontId="15" fillId="0" borderId="7" xfId="15" applyFont="1" applyBorder="1" applyAlignment="1">
      <alignment horizontal="center" vertical="center" wrapText="1"/>
    </xf>
    <xf numFmtId="0" fontId="15" fillId="0" borderId="0" xfId="15" applyFont="1" applyBorder="1" applyAlignment="1">
      <alignment horizontal="center" vertical="center" wrapText="1"/>
    </xf>
    <xf numFmtId="0" fontId="14" fillId="0" borderId="7" xfId="15" applyFont="1" applyBorder="1" applyAlignment="1">
      <alignment horizontal="center" vertical="center"/>
    </xf>
    <xf numFmtId="0" fontId="14" fillId="0" borderId="0" xfId="15" applyFont="1" applyBorder="1" applyAlignment="1">
      <alignment horizontal="center" vertical="center"/>
    </xf>
    <xf numFmtId="0" fontId="5" fillId="0" borderId="7" xfId="15" applyFont="1" applyBorder="1" applyAlignment="1">
      <alignment horizontal="center" vertical="center"/>
    </xf>
    <xf numFmtId="0" fontId="5" fillId="0" borderId="0" xfId="15" applyFont="1" applyBorder="1" applyAlignment="1">
      <alignment horizontal="center" vertical="center"/>
    </xf>
    <xf numFmtId="14" fontId="13" fillId="0" borderId="7" xfId="15" applyNumberFormat="1" applyFont="1" applyBorder="1" applyAlignment="1">
      <alignment horizontal="center" vertical="center" wrapText="1"/>
    </xf>
    <xf numFmtId="14" fontId="13" fillId="0" borderId="0" xfId="15" applyNumberFormat="1" applyFont="1" applyBorder="1" applyAlignment="1">
      <alignment horizontal="center" vertical="center" wrapText="1"/>
    </xf>
    <xf numFmtId="164" fontId="5" fillId="0" borderId="7" xfId="15" applyNumberFormat="1" applyFont="1" applyBorder="1" applyAlignment="1">
      <alignment horizontal="center" vertical="center"/>
    </xf>
    <xf numFmtId="164" fontId="5" fillId="0" borderId="0" xfId="15" applyNumberFormat="1" applyFont="1" applyBorder="1" applyAlignment="1">
      <alignment horizontal="center" vertical="center"/>
    </xf>
    <xf numFmtId="1" fontId="5" fillId="0" borderId="7" xfId="15" applyNumberFormat="1" applyFont="1" applyBorder="1" applyAlignment="1">
      <alignment horizontal="center" vertical="center"/>
    </xf>
    <xf numFmtId="1" fontId="5" fillId="0" borderId="0" xfId="15" applyNumberFormat="1" applyFont="1" applyBorder="1" applyAlignment="1">
      <alignment horizontal="center" vertical="center"/>
    </xf>
  </cellXfs>
  <cellStyles count="20">
    <cellStyle name="Comma [0]" xfId="1" builtinId="6"/>
    <cellStyle name="Comma 2" xfId="19"/>
    <cellStyle name="Currency 2" xfId="2"/>
    <cellStyle name="Currency 2 2" xfId="3"/>
    <cellStyle name="Currency 2 3" xfId="4"/>
    <cellStyle name="Currency 2 4" xfId="5"/>
    <cellStyle name="Currency 2 5" xfId="6"/>
    <cellStyle name="Currency 2 6" xfId="7"/>
    <cellStyle name="Normal" xfId="0" builtinId="0"/>
    <cellStyle name="Normal 16" xfId="8"/>
    <cellStyle name="Normal 19" xfId="9"/>
    <cellStyle name="Normal 2" xfId="10"/>
    <cellStyle name="Normal 2 2" xfId="11"/>
    <cellStyle name="Normal 2 3" xfId="12"/>
    <cellStyle name="Normal 2 3 2" xfId="13"/>
    <cellStyle name="Normal 2 3 3" xfId="14"/>
    <cellStyle name="Normal 2 4" xfId="15"/>
    <cellStyle name="Normal 2 5" xfId="16"/>
    <cellStyle name="Normal 2 6" xfId="17"/>
    <cellStyle name="Normal 3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33"/>
  <sheetViews>
    <sheetView tabSelected="1" view="pageBreakPreview" zoomScale="70" zoomScaleNormal="70" zoomScaleSheetLayoutView="70" workbookViewId="0">
      <selection activeCell="A2" sqref="A2:S2"/>
    </sheetView>
  </sheetViews>
  <sheetFormatPr defaultColWidth="8.33203125" defaultRowHeight="14"/>
  <cols>
    <col min="1" max="1" width="7" style="3" customWidth="1"/>
    <col min="2" max="2" width="65" style="4" customWidth="1"/>
    <col min="3" max="3" width="12.58203125" style="4" customWidth="1"/>
    <col min="4" max="4" width="13.75" style="3" customWidth="1"/>
    <col min="5" max="5" width="12.58203125" style="3" customWidth="1"/>
    <col min="6" max="6" width="12.58203125" style="5" customWidth="1"/>
    <col min="7" max="7" width="12.58203125" style="6" customWidth="1"/>
    <col min="8" max="8" width="12.58203125" style="7" customWidth="1"/>
    <col min="9" max="19" width="12.58203125" style="3" customWidth="1"/>
    <col min="20" max="16384" width="8.33203125" style="3"/>
  </cols>
  <sheetData>
    <row r="1" spans="1:20" ht="22.5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20" ht="23" thickBot="1">
      <c r="A2" s="33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20" ht="30" customHeight="1">
      <c r="A3" s="31" t="s">
        <v>2</v>
      </c>
      <c r="B3" s="32"/>
      <c r="C3" s="32"/>
      <c r="D3" s="8"/>
      <c r="E3" s="37" t="s">
        <v>3</v>
      </c>
      <c r="F3" s="38"/>
      <c r="G3" s="71" t="s">
        <v>79</v>
      </c>
      <c r="H3" s="72"/>
      <c r="I3" s="72"/>
      <c r="J3" s="72"/>
      <c r="K3" s="72"/>
      <c r="L3" s="72"/>
      <c r="M3" s="54" t="s">
        <v>21</v>
      </c>
      <c r="N3" s="55"/>
      <c r="O3" s="55"/>
      <c r="P3" s="55"/>
      <c r="Q3" s="55"/>
      <c r="R3" s="55"/>
      <c r="S3" s="56"/>
    </row>
    <row r="4" spans="1:20" ht="30" customHeight="1">
      <c r="A4" s="31" t="s">
        <v>4</v>
      </c>
      <c r="B4" s="32"/>
      <c r="C4" s="32"/>
      <c r="D4" s="9"/>
      <c r="E4" s="39" t="s">
        <v>5</v>
      </c>
      <c r="F4" s="40"/>
      <c r="G4" s="71" t="s">
        <v>80</v>
      </c>
      <c r="H4" s="72"/>
      <c r="I4" s="72"/>
      <c r="J4" s="72"/>
      <c r="K4" s="72"/>
      <c r="L4" s="72"/>
      <c r="M4" s="57"/>
      <c r="N4" s="58"/>
      <c r="O4" s="58"/>
      <c r="P4" s="58"/>
      <c r="Q4" s="58"/>
      <c r="R4" s="58"/>
      <c r="S4" s="59"/>
    </row>
    <row r="5" spans="1:20" ht="30" customHeight="1">
      <c r="A5" s="31" t="s">
        <v>6</v>
      </c>
      <c r="B5" s="32"/>
      <c r="C5" s="32"/>
      <c r="D5" s="9"/>
      <c r="E5" s="39" t="s">
        <v>7</v>
      </c>
      <c r="F5" s="40"/>
      <c r="G5" s="71" t="s">
        <v>8</v>
      </c>
      <c r="H5" s="72"/>
      <c r="I5" s="72"/>
      <c r="J5" s="72"/>
      <c r="K5" s="72"/>
      <c r="L5" s="72"/>
      <c r="M5" s="57"/>
      <c r="N5" s="58"/>
      <c r="O5" s="58"/>
      <c r="P5" s="58"/>
      <c r="Q5" s="58"/>
      <c r="R5" s="58"/>
      <c r="S5" s="59"/>
    </row>
    <row r="6" spans="1:20" ht="30" customHeight="1">
      <c r="A6" s="31" t="s">
        <v>9</v>
      </c>
      <c r="B6" s="32"/>
      <c r="C6" s="32"/>
      <c r="D6" s="9"/>
      <c r="E6" s="39" t="s">
        <v>10</v>
      </c>
      <c r="F6" s="40"/>
      <c r="G6" s="73">
        <v>780523032</v>
      </c>
      <c r="H6" s="74"/>
      <c r="I6" s="74"/>
      <c r="J6" s="74"/>
      <c r="K6" s="74"/>
      <c r="L6" s="74"/>
      <c r="M6" s="57"/>
      <c r="N6" s="58"/>
      <c r="O6" s="58"/>
      <c r="P6" s="58"/>
      <c r="Q6" s="58"/>
      <c r="R6" s="58"/>
      <c r="S6" s="59"/>
    </row>
    <row r="7" spans="1:20" ht="52.5" customHeight="1">
      <c r="A7" s="31" t="s">
        <v>11</v>
      </c>
      <c r="B7" s="32"/>
      <c r="C7" s="32"/>
      <c r="D7" s="69" t="s">
        <v>78</v>
      </c>
      <c r="E7" s="70"/>
      <c r="F7" s="70"/>
      <c r="G7" s="70"/>
      <c r="H7" s="70"/>
      <c r="I7" s="70"/>
      <c r="J7" s="70"/>
      <c r="K7" s="70"/>
      <c r="L7" s="70"/>
      <c r="M7" s="57"/>
      <c r="N7" s="58"/>
      <c r="O7" s="58"/>
      <c r="P7" s="58"/>
      <c r="Q7" s="58"/>
      <c r="R7" s="58"/>
      <c r="S7" s="59"/>
    </row>
    <row r="8" spans="1:20" ht="30" customHeight="1">
      <c r="A8" s="31" t="s">
        <v>12</v>
      </c>
      <c r="B8" s="32"/>
      <c r="C8" s="32"/>
      <c r="D8" s="67"/>
      <c r="E8" s="68"/>
      <c r="F8" s="68"/>
      <c r="G8" s="68"/>
      <c r="H8" s="68"/>
      <c r="I8" s="68"/>
      <c r="J8" s="68"/>
      <c r="K8" s="68"/>
      <c r="L8" s="68"/>
      <c r="M8" s="57"/>
      <c r="N8" s="58"/>
      <c r="O8" s="58"/>
      <c r="P8" s="58"/>
      <c r="Q8" s="58"/>
      <c r="R8" s="58"/>
      <c r="S8" s="59"/>
    </row>
    <row r="9" spans="1:20" ht="30" customHeight="1" thickBot="1">
      <c r="A9" s="31" t="s">
        <v>13</v>
      </c>
      <c r="B9" s="32"/>
      <c r="C9" s="32"/>
      <c r="D9" s="65" t="s">
        <v>20</v>
      </c>
      <c r="E9" s="66"/>
      <c r="F9" s="66"/>
      <c r="G9" s="66"/>
      <c r="H9" s="66"/>
      <c r="I9" s="66"/>
      <c r="J9" s="66"/>
      <c r="K9" s="66"/>
      <c r="L9" s="66"/>
      <c r="M9" s="60"/>
      <c r="N9" s="61"/>
      <c r="O9" s="61"/>
      <c r="P9" s="61"/>
      <c r="Q9" s="61"/>
      <c r="R9" s="61"/>
      <c r="S9" s="62"/>
    </row>
    <row r="10" spans="1:20" ht="55.5" customHeight="1" thickBot="1">
      <c r="A10" s="63" t="s">
        <v>43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51" t="s">
        <v>14</v>
      </c>
      <c r="N10" s="52"/>
      <c r="O10" s="52"/>
      <c r="P10" s="52"/>
      <c r="Q10" s="52"/>
      <c r="R10" s="52"/>
      <c r="S10" s="53"/>
    </row>
    <row r="11" spans="1:20" s="1" customFormat="1" ht="64.5" customHeight="1" thickBot="1">
      <c r="A11" s="21" t="s">
        <v>22</v>
      </c>
      <c r="B11" s="22" t="s">
        <v>23</v>
      </c>
      <c r="C11" s="22" t="s">
        <v>24</v>
      </c>
      <c r="D11" s="22" t="s">
        <v>77</v>
      </c>
      <c r="E11" s="22" t="s">
        <v>25</v>
      </c>
      <c r="F11" s="22" t="s">
        <v>26</v>
      </c>
      <c r="G11" s="22" t="s">
        <v>27</v>
      </c>
      <c r="H11" s="22" t="s">
        <v>28</v>
      </c>
      <c r="I11" s="22" t="s">
        <v>29</v>
      </c>
      <c r="J11" s="22" t="s">
        <v>30</v>
      </c>
      <c r="K11" s="22" t="s">
        <v>31</v>
      </c>
      <c r="L11" s="22" t="s">
        <v>32</v>
      </c>
      <c r="M11" s="22" t="s">
        <v>33</v>
      </c>
      <c r="N11" s="22" t="s">
        <v>34</v>
      </c>
      <c r="O11" s="22" t="s">
        <v>35</v>
      </c>
      <c r="P11" s="24" t="s">
        <v>36</v>
      </c>
      <c r="Q11" s="22" t="s">
        <v>37</v>
      </c>
      <c r="R11" s="22" t="s">
        <v>38</v>
      </c>
      <c r="S11" s="23" t="s">
        <v>15</v>
      </c>
      <c r="T11" s="16"/>
    </row>
    <row r="12" spans="1:20" s="1" customFormat="1" ht="25" customHeight="1">
      <c r="A12" s="17">
        <v>1</v>
      </c>
      <c r="B12" s="18" t="s">
        <v>44</v>
      </c>
      <c r="C12" s="19" t="s">
        <v>61</v>
      </c>
      <c r="D12" s="19" t="s">
        <v>64</v>
      </c>
      <c r="E12" s="19"/>
      <c r="F12" s="19"/>
      <c r="G12" s="19"/>
      <c r="H12" s="19"/>
      <c r="I12" s="20"/>
      <c r="J12" s="20"/>
      <c r="K12" s="20"/>
      <c r="L12" s="20"/>
      <c r="M12" s="20"/>
      <c r="N12" s="20"/>
      <c r="O12" s="19"/>
      <c r="P12" s="19">
        <v>1</v>
      </c>
      <c r="Q12" s="19"/>
      <c r="R12" s="19">
        <f>Q12*P12</f>
        <v>0</v>
      </c>
      <c r="S12" s="19"/>
    </row>
    <row r="13" spans="1:20" s="1" customFormat="1" ht="25" customHeight="1">
      <c r="A13" s="15">
        <v>2</v>
      </c>
      <c r="B13" s="13" t="s">
        <v>45</v>
      </c>
      <c r="C13" s="14" t="s">
        <v>19</v>
      </c>
      <c r="D13" s="14" t="s">
        <v>65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>
        <v>1</v>
      </c>
      <c r="Q13" s="14"/>
      <c r="R13" s="14">
        <f t="shared" ref="R12:R28" si="0">Q13*P13</f>
        <v>0</v>
      </c>
      <c r="S13" s="14"/>
    </row>
    <row r="14" spans="1:20" s="1" customFormat="1" ht="25" customHeight="1">
      <c r="A14" s="12">
        <v>3</v>
      </c>
      <c r="B14" s="13" t="s">
        <v>46</v>
      </c>
      <c r="C14" s="14" t="s">
        <v>39</v>
      </c>
      <c r="D14" s="14" t="s">
        <v>66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>
        <v>1</v>
      </c>
      <c r="Q14" s="14"/>
      <c r="R14" s="14">
        <f t="shared" si="0"/>
        <v>0</v>
      </c>
      <c r="S14" s="14"/>
    </row>
    <row r="15" spans="1:20" s="1" customFormat="1" ht="25" customHeight="1">
      <c r="A15" s="12">
        <v>4</v>
      </c>
      <c r="B15" s="13" t="s">
        <v>47</v>
      </c>
      <c r="C15" s="14" t="s">
        <v>19</v>
      </c>
      <c r="D15" s="14" t="s">
        <v>67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>
        <v>1</v>
      </c>
      <c r="Q15" s="14"/>
      <c r="R15" s="14">
        <f t="shared" si="0"/>
        <v>0</v>
      </c>
      <c r="S15" s="14"/>
    </row>
    <row r="16" spans="1:20" s="1" customFormat="1" ht="25" customHeight="1">
      <c r="A16" s="12">
        <v>5</v>
      </c>
      <c r="B16" s="13" t="s">
        <v>48</v>
      </c>
      <c r="C16" s="14" t="s">
        <v>61</v>
      </c>
      <c r="D16" s="14" t="s">
        <v>68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>
        <v>1</v>
      </c>
      <c r="Q16" s="14"/>
      <c r="R16" s="14">
        <f t="shared" si="0"/>
        <v>0</v>
      </c>
      <c r="S16" s="14"/>
    </row>
    <row r="17" spans="1:19" s="1" customFormat="1" ht="25" customHeight="1">
      <c r="A17" s="12">
        <v>6</v>
      </c>
      <c r="B17" s="13" t="s">
        <v>49</v>
      </c>
      <c r="C17" s="14" t="s">
        <v>39</v>
      </c>
      <c r="D17" s="14" t="s">
        <v>64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>
        <v>1</v>
      </c>
      <c r="Q17" s="14"/>
      <c r="R17" s="14">
        <f t="shared" si="0"/>
        <v>0</v>
      </c>
      <c r="S17" s="14"/>
    </row>
    <row r="18" spans="1:19" s="1" customFormat="1" ht="25" customHeight="1">
      <c r="A18" s="12">
        <v>7</v>
      </c>
      <c r="B18" s="13" t="s">
        <v>50</v>
      </c>
      <c r="C18" s="14" t="s">
        <v>62</v>
      </c>
      <c r="D18" s="14" t="s">
        <v>69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>
        <v>1</v>
      </c>
      <c r="Q18" s="14"/>
      <c r="R18" s="14">
        <f t="shared" si="0"/>
        <v>0</v>
      </c>
      <c r="S18" s="14"/>
    </row>
    <row r="19" spans="1:19" s="1" customFormat="1" ht="25" customHeight="1">
      <c r="A19" s="12">
        <v>8</v>
      </c>
      <c r="B19" s="13" t="s">
        <v>51</v>
      </c>
      <c r="C19" s="14" t="s">
        <v>39</v>
      </c>
      <c r="D19" s="14" t="s">
        <v>66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>
        <v>1</v>
      </c>
      <c r="Q19" s="14"/>
      <c r="R19" s="14">
        <f t="shared" si="0"/>
        <v>0</v>
      </c>
      <c r="S19" s="14"/>
    </row>
    <row r="20" spans="1:19" s="1" customFormat="1" ht="25" customHeight="1">
      <c r="A20" s="12">
        <v>9</v>
      </c>
      <c r="B20" s="13" t="s">
        <v>52</v>
      </c>
      <c r="C20" s="14" t="s">
        <v>61</v>
      </c>
      <c r="D20" s="14" t="s">
        <v>70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>
        <v>1</v>
      </c>
      <c r="Q20" s="14"/>
      <c r="R20" s="14">
        <f t="shared" si="0"/>
        <v>0</v>
      </c>
      <c r="S20" s="14"/>
    </row>
    <row r="21" spans="1:19" s="1" customFormat="1" ht="25" customHeight="1">
      <c r="A21" s="12">
        <v>10</v>
      </c>
      <c r="B21" s="13" t="s">
        <v>53</v>
      </c>
      <c r="C21" s="14" t="s">
        <v>61</v>
      </c>
      <c r="D21" s="14" t="s">
        <v>71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>
        <v>1</v>
      </c>
      <c r="Q21" s="14"/>
      <c r="R21" s="14">
        <f t="shared" si="0"/>
        <v>0</v>
      </c>
      <c r="S21" s="14"/>
    </row>
    <row r="22" spans="1:19" s="1" customFormat="1" ht="25" customHeight="1">
      <c r="A22" s="12">
        <v>11</v>
      </c>
      <c r="B22" s="13" t="s">
        <v>54</v>
      </c>
      <c r="C22" s="14" t="s">
        <v>63</v>
      </c>
      <c r="D22" s="14" t="s">
        <v>72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>
        <v>1</v>
      </c>
      <c r="Q22" s="14"/>
      <c r="R22" s="14">
        <f t="shared" si="0"/>
        <v>0</v>
      </c>
      <c r="S22" s="14"/>
    </row>
    <row r="23" spans="1:19" s="1" customFormat="1" ht="25" customHeight="1">
      <c r="A23" s="12">
        <v>12</v>
      </c>
      <c r="B23" s="13" t="s">
        <v>55</v>
      </c>
      <c r="C23" s="14" t="s">
        <v>39</v>
      </c>
      <c r="D23" s="14" t="s">
        <v>73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>
        <v>1</v>
      </c>
      <c r="Q23" s="14"/>
      <c r="R23" s="14">
        <f t="shared" si="0"/>
        <v>0</v>
      </c>
      <c r="S23" s="14"/>
    </row>
    <row r="24" spans="1:19" s="1" customFormat="1" ht="25" customHeight="1">
      <c r="A24" s="12">
        <v>13</v>
      </c>
      <c r="B24" s="13" t="s">
        <v>56</v>
      </c>
      <c r="C24" s="14" t="s">
        <v>39</v>
      </c>
      <c r="D24" s="14" t="s">
        <v>73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>
        <v>1</v>
      </c>
      <c r="Q24" s="14"/>
      <c r="R24" s="14">
        <f t="shared" si="0"/>
        <v>0</v>
      </c>
      <c r="S24" s="14"/>
    </row>
    <row r="25" spans="1:19" s="1" customFormat="1" ht="25" customHeight="1">
      <c r="A25" s="12">
        <v>14</v>
      </c>
      <c r="B25" s="13" t="s">
        <v>57</v>
      </c>
      <c r="C25" s="14" t="s">
        <v>39</v>
      </c>
      <c r="D25" s="14" t="s">
        <v>74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>
        <v>1</v>
      </c>
      <c r="Q25" s="14"/>
      <c r="R25" s="14">
        <f t="shared" si="0"/>
        <v>0</v>
      </c>
      <c r="S25" s="14"/>
    </row>
    <row r="26" spans="1:19" s="1" customFormat="1" ht="25" customHeight="1">
      <c r="A26" s="12">
        <v>15</v>
      </c>
      <c r="B26" s="13" t="s">
        <v>58</v>
      </c>
      <c r="C26" s="14" t="s">
        <v>19</v>
      </c>
      <c r="D26" s="14" t="s">
        <v>73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>
        <v>1</v>
      </c>
      <c r="Q26" s="14"/>
      <c r="R26" s="14">
        <f t="shared" si="0"/>
        <v>0</v>
      </c>
      <c r="S26" s="14"/>
    </row>
    <row r="27" spans="1:19" s="1" customFormat="1" ht="25" customHeight="1">
      <c r="A27" s="12">
        <v>16</v>
      </c>
      <c r="B27" s="13" t="s">
        <v>59</v>
      </c>
      <c r="C27" s="14" t="s">
        <v>19</v>
      </c>
      <c r="D27" s="14" t="s">
        <v>75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>
        <v>1</v>
      </c>
      <c r="Q27" s="14"/>
      <c r="R27" s="14">
        <f t="shared" si="0"/>
        <v>0</v>
      </c>
      <c r="S27" s="14"/>
    </row>
    <row r="28" spans="1:19" s="1" customFormat="1" ht="25" customHeight="1" thickBot="1">
      <c r="A28" s="12">
        <v>17</v>
      </c>
      <c r="B28" s="13" t="s">
        <v>60</v>
      </c>
      <c r="C28" s="14" t="s">
        <v>63</v>
      </c>
      <c r="D28" s="14" t="s">
        <v>76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>
        <v>1</v>
      </c>
      <c r="Q28" s="14"/>
      <c r="R28" s="14">
        <f t="shared" si="0"/>
        <v>0</v>
      </c>
      <c r="S28" s="14"/>
    </row>
    <row r="29" spans="1:19" s="2" customFormat="1" ht="35.15" customHeight="1">
      <c r="B29" s="49" t="s">
        <v>40</v>
      </c>
      <c r="C29" s="50"/>
      <c r="D29" s="49"/>
      <c r="O29" s="45" t="s">
        <v>16</v>
      </c>
      <c r="P29" s="46"/>
      <c r="Q29" s="25"/>
      <c r="R29" s="26">
        <f>SUM(R12:R28)</f>
        <v>0</v>
      </c>
    </row>
    <row r="30" spans="1:19" s="2" customFormat="1" ht="35.15" customHeight="1">
      <c r="B30" s="49"/>
      <c r="C30" s="50"/>
      <c r="D30" s="49"/>
      <c r="O30" s="47" t="s">
        <v>17</v>
      </c>
      <c r="P30" s="48"/>
      <c r="Q30" s="27"/>
      <c r="R30" s="28">
        <f>R29*2%</f>
        <v>0</v>
      </c>
    </row>
    <row r="31" spans="1:19" s="2" customFormat="1" ht="35.15" customHeight="1">
      <c r="B31" s="49" t="s">
        <v>41</v>
      </c>
      <c r="C31" s="50"/>
      <c r="D31" s="49"/>
      <c r="O31" s="41" t="s">
        <v>42</v>
      </c>
      <c r="P31" s="42"/>
      <c r="Q31" s="27"/>
      <c r="R31" s="28"/>
    </row>
    <row r="32" spans="1:19" s="2" customFormat="1" ht="35.15" customHeight="1" thickBot="1">
      <c r="B32" s="49"/>
      <c r="C32" s="50"/>
      <c r="D32" s="49"/>
      <c r="O32" s="43" t="s">
        <v>18</v>
      </c>
      <c r="P32" s="44"/>
      <c r="Q32" s="29"/>
      <c r="R32" s="30">
        <f>R29-R30+R31</f>
        <v>0</v>
      </c>
    </row>
    <row r="33" spans="2:4" ht="14.5">
      <c r="B33" s="10"/>
      <c r="C33" s="11"/>
      <c r="D33" s="10"/>
    </row>
  </sheetData>
  <mergeCells count="31">
    <mergeCell ref="M10:S10"/>
    <mergeCell ref="M3:S9"/>
    <mergeCell ref="A10:L10"/>
    <mergeCell ref="D9:L9"/>
    <mergeCell ref="D8:L8"/>
    <mergeCell ref="D7:L7"/>
    <mergeCell ref="G3:L3"/>
    <mergeCell ref="G4:L4"/>
    <mergeCell ref="G5:L5"/>
    <mergeCell ref="G6:L6"/>
    <mergeCell ref="A8:C8"/>
    <mergeCell ref="A9:C9"/>
    <mergeCell ref="A5:C5"/>
    <mergeCell ref="E5:F5"/>
    <mergeCell ref="A6:C6"/>
    <mergeCell ref="E6:F6"/>
    <mergeCell ref="O31:P31"/>
    <mergeCell ref="O32:P32"/>
    <mergeCell ref="O29:P29"/>
    <mergeCell ref="O30:P30"/>
    <mergeCell ref="B30:D30"/>
    <mergeCell ref="B32:D32"/>
    <mergeCell ref="B29:D29"/>
    <mergeCell ref="B31:D31"/>
    <mergeCell ref="A7:C7"/>
    <mergeCell ref="A2:S2"/>
    <mergeCell ref="A1:S1"/>
    <mergeCell ref="A3:C3"/>
    <mergeCell ref="E3:F3"/>
    <mergeCell ref="A4:C4"/>
    <mergeCell ref="E4:F4"/>
  </mergeCells>
  <printOptions horizontalCentered="1" verticalCentered="1"/>
  <pageMargins left="0.2" right="0.25" top="0.25" bottom="0.25" header="0.3" footer="0.3"/>
  <pageSetup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Additional_medicine</vt:lpstr>
      <vt:lpstr>Additional_medicine!Print_Area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Moorche</cp:lastModifiedBy>
  <cp:lastPrinted>2024-11-16T15:46:25Z</cp:lastPrinted>
  <dcterms:created xsi:type="dcterms:W3CDTF">2023-10-07T06:25:00Z</dcterms:created>
  <dcterms:modified xsi:type="dcterms:W3CDTF">2024-11-16T15:47:03Z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4CED1FB70B144C4F972299362F7A27E6_13</vt:lpwstr>
  </property>
  <property fmtid="{D5CDD505-2E9C-101B-9397-08002B2CF9AE}" pid="3" name="KSOProductBuildVer">
    <vt:lpwstr>1033-12.2.0.18283</vt:lpwstr>
  </property>
</Properties>
</file>