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2ECFF493-25DA-4176-BA89-93C852331032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RFQ-Cash Clothes " sheetId="2" r:id="rId1"/>
    <sheet name="RFQ-Cash Heating" sheetId="3" r:id="rId2"/>
    <sheet name="RFQ-Cash Shelter Repair " sheetId="4" r:id="rId3"/>
  </sheets>
  <definedNames>
    <definedName name="_xlnm.Print_Area" localSheetId="0">'RFQ-Cash Clothes '!$A$1:$H$22</definedName>
    <definedName name="_xlnm.Print_Area" localSheetId="1">'RFQ-Cash Heating'!$A$1:$H$22</definedName>
    <definedName name="_xlnm.Print_Area" localSheetId="2">'RFQ-Cash Shelter Repair '!$A$1:$H$22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4" l="1"/>
  <c r="G13" i="4"/>
  <c r="G12" i="4"/>
  <c r="G11" i="4"/>
  <c r="G15" i="4" l="1"/>
  <c r="G17" i="4" s="1"/>
  <c r="G14" i="3"/>
  <c r="G13" i="3"/>
  <c r="G12" i="3"/>
  <c r="G11" i="3"/>
  <c r="G15" i="2"/>
  <c r="G14" i="2"/>
  <c r="G13" i="2"/>
  <c r="G12" i="2"/>
  <c r="G15" i="3" l="1"/>
  <c r="G17" i="3" s="1"/>
  <c r="G11" i="2"/>
  <c r="G17" i="2" l="1"/>
</calcChain>
</file>

<file path=xl/sharedStrings.xml><?xml version="1.0" encoding="utf-8"?>
<sst xmlns="http://schemas.openxmlformats.org/spreadsheetml/2006/main" count="99" uniqueCount="41">
  <si>
    <t>Item</t>
  </si>
  <si>
    <t xml:space="preserve">No. </t>
  </si>
  <si>
    <t xml:space="preserve">Item Description </t>
  </si>
  <si>
    <t>Total Price in $</t>
  </si>
  <si>
    <t xml:space="preserve">Comments </t>
  </si>
  <si>
    <t>Sub-total without Tax</t>
  </si>
  <si>
    <t>Name &amp; Title of the Signatory ________________________________________ Signature _____________________________________</t>
  </si>
  <si>
    <t xml:space="preserve">                                               </t>
  </si>
  <si>
    <t xml:space="preserve">Project Name:
</t>
  </si>
  <si>
    <t xml:space="preserve">Donor:
</t>
  </si>
  <si>
    <t>UNOCHA/ AHF</t>
  </si>
  <si>
    <t xml:space="preserve">Issuing date      
</t>
  </si>
  <si>
    <t>Afghani Community and Health and Rehabilitation Organization (ACHRO)</t>
  </si>
  <si>
    <t xml:space="preserve">Cash Distribution Rounds </t>
  </si>
  <si>
    <t xml:space="preserve">% of Commission Charges </t>
  </si>
  <si>
    <t xml:space="preserve">Per Beneficiaries in one Round </t>
  </si>
  <si>
    <t>“Provision of life saving Shelters repair and NFI (winterization) for vulnerable households in Urozgan province.”</t>
  </si>
  <si>
    <t>Project Code: CBPF-AFG-24-S-NGO-33617</t>
  </si>
  <si>
    <t>RFP #ACHRO- SHELTER REPAIR &amp; NFI- WINTERIZATION 2024-AHF-003</t>
  </si>
  <si>
    <t>November 11, 2024</t>
  </si>
  <si>
    <t>Closing date: November 21, 2024   
(12:00 PM Kabul Time)</t>
  </si>
  <si>
    <t>Provision of Cash Distribution Services in Urozgan Province</t>
  </si>
  <si>
    <t>Provision of Cash Distribution in Urozgan Province</t>
  </si>
  <si>
    <t xml:space="preserve">Chora District of Urozgan Province, </t>
  </si>
  <si>
    <t xml:space="preserve">Gizab District of Urozgan Province, </t>
  </si>
  <si>
    <t xml:space="preserve">Khas Urozgan District of Urozgan Province, </t>
  </si>
  <si>
    <t xml:space="preserve">Dehrawot District of Urozgan Province, </t>
  </si>
  <si>
    <t xml:space="preserve">Beneficiaries </t>
  </si>
  <si>
    <t>Important Note: Only put the Commission percentage in the yellow highlighted cell for the complete cash distribution in one round, The aforementioned Cash distribution will be done once after awarding the contract.</t>
  </si>
  <si>
    <t>Total Commission Charges on Cash Distribution in 1 Round</t>
  </si>
  <si>
    <t xml:space="preserve">The MSPs shall quote the % of commission on  the cumulative amount 111,000$ paid to 1500 HHs, for Winter Cloths </t>
  </si>
  <si>
    <t xml:space="preserve">REQUEST FOR QUOTATION: 1 </t>
  </si>
  <si>
    <t xml:space="preserve">REQUEST FOR QUOTATION: 2 </t>
  </si>
  <si>
    <t xml:space="preserve">The MSPs shall quote the % of commission on  the cumulative amount 300,000$ paid to 1500 HHs, for Heating. </t>
  </si>
  <si>
    <t>Each beneficiary will receive 200 USD each for One Time (Total USD 200*1*1500= 300,000 USD will be paid to 1500 beneficiaries) for Heating</t>
  </si>
  <si>
    <t xml:space="preserve">REQUEST FOR QUOTATION: 3 </t>
  </si>
  <si>
    <t xml:space="preserve">The MSPs shall quote the % of commission on  the cumulative amount 44,000$ paid to 80 HHs, for Shelter Repair. </t>
  </si>
  <si>
    <t>Total Commission Charges on Cash Distribution in 2 Rounds</t>
  </si>
  <si>
    <t>Each beneficiary will receive 275 USD each for two Time (Total USD 275*2*80= 44,000 USD will be paid to 80 beneficiaries) for Shelter Repair.</t>
  </si>
  <si>
    <t>Important Note: Only put the Commission percentage in the yellow highlighted cell for the complete cash distribution in two rounds, The aforementioned Cash distribution will be done once after awarding the contract.</t>
  </si>
  <si>
    <t>Each beneficiary will receive 74 USD each for One Time (Total USD 74*1*1500= 111,000 USD will be paid to 1500 beneficiaries) for Winter Cloths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</si>
</sst>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color theme="1"/>
      <name val="Calibri"/>
      <family val="2"/>
      <scheme val="minor"/>
    </font>
    <font>
      <sz val="9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name val="Times New Roman"/>
      <family val="1"/>
    </font>
    <font>
      <b/>
      <sz val="12"/>
      <name val="Geneva"/>
    </font>
    <font>
      <sz val="12"/>
      <name val="Times New Roman"/>
      <family val="1"/>
    </font>
    <font>
      <sz val="10"/>
      <name val="Arial"/>
      <family val="2"/>
    </font>
    <font>
      <b/>
      <sz val="12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0" fontId="14" fillId="0" borderId="0"/>
    <xf numFmtId="9" fontId="7" fillId="0" borderId="0" applyFont="0" applyFill="0" applyBorder="0" applyAlignment="0" applyProtection="0"/>
  </cellStyleXfs>
  <cellXfs count="51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9" fontId="0" fillId="0" borderId="0" xfId="0" applyNumberFormat="1"/>
    <xf numFmtId="44" fontId="5" fillId="0" borderId="1" xfId="1" applyFont="1" applyBorder="1" applyAlignment="1">
      <alignment horizontal="center" vertical="center" wrapText="1"/>
    </xf>
    <xf numFmtId="44" fontId="6" fillId="0" borderId="1" xfId="1" applyFont="1" applyBorder="1" applyAlignment="1">
      <alignment vertical="center" wrapText="1"/>
    </xf>
    <xf numFmtId="44" fontId="0" fillId="0" borderId="0" xfId="0" applyNumberFormat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wrapText="1"/>
    </xf>
    <xf numFmtId="10" fontId="0" fillId="0" borderId="0" xfId="3" applyNumberFormat="1" applyFont="1"/>
    <xf numFmtId="0" fontId="3" fillId="0" borderId="1" xfId="0" applyFont="1" applyBorder="1" applyAlignment="1">
      <alignment horizontal="center" wrapText="1"/>
    </xf>
    <xf numFmtId="10" fontId="15" fillId="2" borderId="1" xfId="3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9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15" fontId="13" fillId="0" borderId="11" xfId="0" applyNumberFormat="1" applyFont="1" applyBorder="1" applyAlignment="1">
      <alignment horizontal="center" vertical="center" wrapText="1"/>
    </xf>
    <xf numFmtId="15" fontId="13" fillId="0" borderId="1" xfId="0" applyNumberFormat="1" applyFont="1" applyBorder="1" applyAlignment="1">
      <alignment horizontal="center" vertical="center" wrapText="1"/>
    </xf>
    <xf numFmtId="15" fontId="13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 wrapText="1"/>
    </xf>
    <xf numFmtId="0" fontId="13" fillId="0" borderId="12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4" xfId="0" quotePrefix="1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1" fillId="0" borderId="0" xfId="0" applyFont="1" applyAlignment="1">
      <alignment horizontal="right"/>
    </xf>
    <xf numFmtId="0" fontId="11" fillId="0" borderId="7" xfId="0" applyFont="1" applyBorder="1" applyAlignment="1">
      <alignment horizontal="right"/>
    </xf>
    <xf numFmtId="0" fontId="12" fillId="0" borderId="0" xfId="0" applyFont="1" applyAlignment="1">
      <alignment horizontal="center"/>
    </xf>
    <xf numFmtId="0" fontId="9" fillId="0" borderId="5" xfId="0" applyFont="1" applyBorder="1" applyAlignment="1">
      <alignment horizontal="center"/>
    </xf>
    <xf numFmtId="15" fontId="13" fillId="0" borderId="8" xfId="0" applyNumberFormat="1" applyFont="1" applyBorder="1" applyAlignment="1">
      <alignment horizontal="center" vertical="center" wrapText="1"/>
    </xf>
    <xf numFmtId="15" fontId="13" fillId="0" borderId="9" xfId="0" applyNumberFormat="1" applyFont="1" applyBorder="1" applyAlignment="1">
      <alignment horizontal="center" vertical="center" wrapText="1"/>
    </xf>
    <xf numFmtId="15" fontId="13" fillId="0" borderId="9" xfId="0" applyNumberFormat="1" applyFont="1" applyBorder="1" applyAlignment="1">
      <alignment horizontal="left" vertical="center" wrapText="1"/>
    </xf>
    <xf numFmtId="15" fontId="13" fillId="0" borderId="9" xfId="0" applyNumberFormat="1" applyFont="1" applyBorder="1" applyAlignment="1">
      <alignment horizontal="left" vertical="top" wrapText="1"/>
    </xf>
    <xf numFmtId="15" fontId="13" fillId="0" borderId="10" xfId="0" applyNumberFormat="1" applyFont="1" applyBorder="1" applyAlignment="1">
      <alignment horizontal="left" vertical="top" wrapText="1"/>
    </xf>
  </cellXfs>
  <cellStyles count="4">
    <cellStyle name="Currency" xfId="1" builtinId="4"/>
    <cellStyle name="Normal" xfId="0" builtinId="0"/>
    <cellStyle name="Normal 5" xfId="2" xr:uid="{CEE1B739-E44C-486A-906C-EE077E9E3F57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57150</xdr:rowOff>
    </xdr:from>
    <xdr:to>
      <xdr:col>2</xdr:col>
      <xdr:colOff>771525</xdr:colOff>
      <xdr:row>1</xdr:row>
      <xdr:rowOff>438150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D6114C1-C7A1-4CDC-9F9F-15B20C6EAE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18097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57150</xdr:rowOff>
    </xdr:from>
    <xdr:to>
      <xdr:col>2</xdr:col>
      <xdr:colOff>771525</xdr:colOff>
      <xdr:row>1</xdr:row>
      <xdr:rowOff>438150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875D5B4-B8C8-4053-8DCB-17F6AFD1E6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18097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57150</xdr:rowOff>
    </xdr:from>
    <xdr:to>
      <xdr:col>2</xdr:col>
      <xdr:colOff>771525</xdr:colOff>
      <xdr:row>1</xdr:row>
      <xdr:rowOff>438150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391EE40-3003-47F1-8039-461007999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18097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95117-27A8-4E94-8DAB-A49E6E5AF9AA}">
  <sheetPr>
    <tabColor rgb="FF92D050"/>
  </sheetPr>
  <dimension ref="A1:K26"/>
  <sheetViews>
    <sheetView view="pageBreakPreview" topLeftCell="A13" zoomScale="130" zoomScaleNormal="130" zoomScaleSheetLayoutView="130" workbookViewId="0">
      <selection activeCell="F4" sqref="F4:H4"/>
    </sheetView>
  </sheetViews>
  <sheetFormatPr defaultRowHeight="15"/>
  <cols>
    <col min="1" max="1" width="5.140625" customWidth="1"/>
    <col min="2" max="2" width="11.85546875" customWidth="1"/>
    <col min="3" max="3" width="29.5703125" customWidth="1"/>
    <col min="4" max="4" width="9" customWidth="1"/>
    <col min="6" max="6" width="13.140625" customWidth="1"/>
    <col min="7" max="7" width="16.28515625" customWidth="1"/>
    <col min="8" max="8" width="13.140625" customWidth="1"/>
    <col min="9" max="9" width="11.5703125" bestFit="1" customWidth="1"/>
    <col min="10" max="10" width="13.28515625" bestFit="1" customWidth="1"/>
  </cols>
  <sheetData>
    <row r="1" spans="1:11" ht="43.5" customHeight="1">
      <c r="A1" s="42" t="s">
        <v>31</v>
      </c>
      <c r="B1" s="42"/>
      <c r="C1" s="42"/>
      <c r="D1" s="42"/>
      <c r="E1" s="42"/>
      <c r="F1" s="42"/>
      <c r="G1" s="42"/>
      <c r="H1" s="43"/>
    </row>
    <row r="2" spans="1:11" ht="36" customHeight="1">
      <c r="D2" s="44" t="s">
        <v>7</v>
      </c>
      <c r="E2" s="44"/>
      <c r="F2" s="44"/>
      <c r="G2" s="12"/>
      <c r="H2" s="12"/>
    </row>
    <row r="3" spans="1:11" ht="21.75" customHeight="1" thickBot="1">
      <c r="A3" s="45" t="s">
        <v>12</v>
      </c>
      <c r="B3" s="45"/>
      <c r="C3" s="45"/>
      <c r="D3" s="45"/>
      <c r="E3" s="45"/>
      <c r="F3" s="45"/>
      <c r="G3" s="45"/>
      <c r="H3" s="45"/>
    </row>
    <row r="4" spans="1:11" ht="63.75" customHeight="1">
      <c r="A4" s="46" t="s">
        <v>8</v>
      </c>
      <c r="B4" s="47"/>
      <c r="C4" s="48" t="s">
        <v>16</v>
      </c>
      <c r="D4" s="48"/>
      <c r="E4" s="48"/>
      <c r="F4" s="49" t="s">
        <v>17</v>
      </c>
      <c r="G4" s="49"/>
      <c r="H4" s="50"/>
    </row>
    <row r="5" spans="1:11" ht="31.5" customHeight="1">
      <c r="A5" s="32" t="s">
        <v>9</v>
      </c>
      <c r="B5" s="33"/>
      <c r="C5" s="34" t="s">
        <v>10</v>
      </c>
      <c r="D5" s="34"/>
      <c r="E5" s="34"/>
      <c r="F5" s="35" t="s">
        <v>18</v>
      </c>
      <c r="G5" s="35"/>
      <c r="H5" s="36"/>
    </row>
    <row r="6" spans="1:11" ht="34.5" customHeight="1" thickBot="1">
      <c r="A6" s="37" t="s">
        <v>11</v>
      </c>
      <c r="B6" s="38"/>
      <c r="C6" s="39" t="s">
        <v>19</v>
      </c>
      <c r="D6" s="39"/>
      <c r="E6" s="39"/>
      <c r="F6" s="40" t="s">
        <v>20</v>
      </c>
      <c r="G6" s="40"/>
      <c r="H6" s="41"/>
    </row>
    <row r="7" spans="1:11">
      <c r="A7" s="18"/>
      <c r="B7" s="18"/>
      <c r="C7" s="18"/>
      <c r="D7" s="18"/>
      <c r="E7" s="18"/>
      <c r="F7" s="18"/>
      <c r="G7" s="18"/>
      <c r="H7" s="18"/>
    </row>
    <row r="8" spans="1:11">
      <c r="A8" s="19" t="s">
        <v>21</v>
      </c>
      <c r="B8" s="19"/>
      <c r="C8" s="19"/>
      <c r="D8" s="19"/>
      <c r="E8" s="19"/>
      <c r="F8" s="19"/>
      <c r="G8" s="19"/>
      <c r="H8" s="19"/>
    </row>
    <row r="9" spans="1:11" ht="2.25" customHeight="1">
      <c r="A9" s="20"/>
      <c r="B9" s="21"/>
      <c r="C9" s="21"/>
      <c r="D9" s="21"/>
      <c r="E9" s="21"/>
      <c r="F9" s="21"/>
      <c r="G9" s="21"/>
      <c r="H9" s="22"/>
    </row>
    <row r="10" spans="1:11" ht="51.75">
      <c r="A10" s="2" t="s">
        <v>1</v>
      </c>
      <c r="B10" s="3" t="s">
        <v>0</v>
      </c>
      <c r="C10" s="3" t="s">
        <v>2</v>
      </c>
      <c r="D10" s="3" t="s">
        <v>27</v>
      </c>
      <c r="E10" s="15" t="s">
        <v>13</v>
      </c>
      <c r="F10" s="13" t="s">
        <v>15</v>
      </c>
      <c r="G10" s="2" t="s">
        <v>3</v>
      </c>
      <c r="H10" s="2" t="s">
        <v>4</v>
      </c>
    </row>
    <row r="11" spans="1:11" ht="46.5" customHeight="1">
      <c r="A11" s="4">
        <v>1</v>
      </c>
      <c r="B11" s="23" t="s">
        <v>22</v>
      </c>
      <c r="C11" s="5" t="s">
        <v>23</v>
      </c>
      <c r="D11" s="6">
        <v>150</v>
      </c>
      <c r="E11" s="6">
        <v>1</v>
      </c>
      <c r="F11" s="9">
        <v>74</v>
      </c>
      <c r="G11" s="9">
        <f>D11*E11*F11</f>
        <v>11100</v>
      </c>
      <c r="H11" s="25" t="s">
        <v>30</v>
      </c>
    </row>
    <row r="12" spans="1:11" ht="46.5" customHeight="1">
      <c r="A12" s="4"/>
      <c r="B12" s="24"/>
      <c r="C12" s="5" t="s">
        <v>24</v>
      </c>
      <c r="D12" s="6">
        <v>450</v>
      </c>
      <c r="E12" s="6">
        <v>1</v>
      </c>
      <c r="F12" s="9">
        <v>74</v>
      </c>
      <c r="G12" s="9">
        <f>D12*E12*F12</f>
        <v>33300</v>
      </c>
      <c r="H12" s="26"/>
    </row>
    <row r="13" spans="1:11" ht="46.5" customHeight="1">
      <c r="A13" s="4"/>
      <c r="B13" s="24"/>
      <c r="C13" s="5" t="s">
        <v>25</v>
      </c>
      <c r="D13" s="6">
        <v>600</v>
      </c>
      <c r="E13" s="6">
        <v>1</v>
      </c>
      <c r="F13" s="9">
        <v>74</v>
      </c>
      <c r="G13" s="9">
        <f>D13*E13*F13</f>
        <v>44400</v>
      </c>
      <c r="H13" s="26"/>
    </row>
    <row r="14" spans="1:11" ht="46.5" customHeight="1">
      <c r="A14" s="4">
        <v>2</v>
      </c>
      <c r="B14" s="24"/>
      <c r="C14" s="5" t="s">
        <v>26</v>
      </c>
      <c r="D14" s="6">
        <v>300</v>
      </c>
      <c r="E14" s="6">
        <v>1</v>
      </c>
      <c r="F14" s="9">
        <v>74</v>
      </c>
      <c r="G14" s="9">
        <f>D14*E14*F14</f>
        <v>22200</v>
      </c>
      <c r="H14" s="26"/>
    </row>
    <row r="15" spans="1:11" ht="15" customHeight="1">
      <c r="A15" s="18" t="s">
        <v>5</v>
      </c>
      <c r="B15" s="18"/>
      <c r="C15" s="18"/>
      <c r="D15" s="18"/>
      <c r="E15" s="18"/>
      <c r="F15" s="18"/>
      <c r="G15" s="10">
        <f>SUM(G11:G14)</f>
        <v>111000</v>
      </c>
      <c r="H15" s="1"/>
      <c r="I15" s="11"/>
      <c r="J15" s="11"/>
      <c r="K15" s="8"/>
    </row>
    <row r="16" spans="1:11" ht="15.75" customHeight="1">
      <c r="A16" s="27" t="s">
        <v>14</v>
      </c>
      <c r="B16" s="27"/>
      <c r="C16" s="27"/>
      <c r="D16" s="27"/>
      <c r="E16" s="27"/>
      <c r="F16" s="27"/>
      <c r="G16" s="16">
        <v>0</v>
      </c>
      <c r="H16" s="1"/>
      <c r="I16" s="11"/>
      <c r="J16" s="14"/>
    </row>
    <row r="17" spans="1:10">
      <c r="A17" s="28" t="s">
        <v>29</v>
      </c>
      <c r="B17" s="28"/>
      <c r="C17" s="28"/>
      <c r="D17" s="28"/>
      <c r="E17" s="28"/>
      <c r="F17" s="28"/>
      <c r="G17" s="10">
        <f>G15*G16</f>
        <v>0</v>
      </c>
      <c r="H17" s="7"/>
      <c r="I17" s="11"/>
      <c r="J17" s="11"/>
    </row>
    <row r="18" spans="1:10" ht="41.25" customHeight="1">
      <c r="A18" s="29" t="s">
        <v>6</v>
      </c>
      <c r="B18" s="29"/>
      <c r="C18" s="29"/>
      <c r="D18" s="29"/>
      <c r="E18" s="29"/>
      <c r="F18" s="29"/>
      <c r="G18" s="29"/>
      <c r="H18" s="29"/>
    </row>
    <row r="19" spans="1:10">
      <c r="J19" s="11"/>
    </row>
    <row r="20" spans="1:10" ht="30" customHeight="1">
      <c r="A20" s="30" t="s">
        <v>40</v>
      </c>
      <c r="B20" s="30"/>
      <c r="C20" s="30"/>
      <c r="D20" s="30"/>
      <c r="E20" s="30"/>
      <c r="F20" s="30"/>
      <c r="G20" s="30"/>
      <c r="H20" s="30"/>
    </row>
    <row r="21" spans="1:10" ht="51.75" customHeight="1">
      <c r="A21" s="31" t="s">
        <v>28</v>
      </c>
      <c r="B21" s="31"/>
      <c r="C21" s="31"/>
      <c r="D21" s="31"/>
      <c r="E21" s="31"/>
      <c r="F21" s="31"/>
      <c r="G21" s="31"/>
      <c r="H21" s="31"/>
      <c r="J21" s="11"/>
    </row>
    <row r="25" spans="1:10">
      <c r="A25" s="17"/>
      <c r="B25" s="17"/>
      <c r="C25" s="17"/>
      <c r="D25" s="17"/>
      <c r="E25" s="17"/>
      <c r="F25" s="17"/>
      <c r="G25" s="17"/>
      <c r="H25" s="17"/>
    </row>
    <row r="26" spans="1:10">
      <c r="A26" s="17"/>
      <c r="B26" s="17"/>
      <c r="C26" s="17"/>
      <c r="D26" s="17"/>
      <c r="E26" s="17"/>
      <c r="F26" s="17"/>
      <c r="G26" s="17"/>
      <c r="H26" s="17"/>
    </row>
  </sheetData>
  <mergeCells count="24">
    <mergeCell ref="A1:H1"/>
    <mergeCell ref="D2:F2"/>
    <mergeCell ref="A3:H3"/>
    <mergeCell ref="A4:B4"/>
    <mergeCell ref="C4:E4"/>
    <mergeCell ref="F4:H4"/>
    <mergeCell ref="A5:B5"/>
    <mergeCell ref="C5:E5"/>
    <mergeCell ref="F5:H5"/>
    <mergeCell ref="A6:B6"/>
    <mergeCell ref="C6:E6"/>
    <mergeCell ref="F6:H6"/>
    <mergeCell ref="A25:H26"/>
    <mergeCell ref="A7:H7"/>
    <mergeCell ref="A8:H8"/>
    <mergeCell ref="A9:H9"/>
    <mergeCell ref="B11:B14"/>
    <mergeCell ref="H11:H14"/>
    <mergeCell ref="A15:F15"/>
    <mergeCell ref="A16:F16"/>
    <mergeCell ref="A17:F17"/>
    <mergeCell ref="A18:H18"/>
    <mergeCell ref="A20:H20"/>
    <mergeCell ref="A21:H21"/>
  </mergeCells>
  <pageMargins left="0.70866141732283505" right="0.70866141732283505" top="0.74803149606299202" bottom="0.74803149606299202" header="0.31496062992126" footer="0.31496062992126"/>
  <pageSetup paperSize="9"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246DA-46EC-445D-B020-906DB231B702}">
  <sheetPr>
    <tabColor rgb="FF92D050"/>
  </sheetPr>
  <dimension ref="A1:K26"/>
  <sheetViews>
    <sheetView view="pageBreakPreview" topLeftCell="A16" zoomScale="130" zoomScaleNormal="130" zoomScaleSheetLayoutView="130" workbookViewId="0">
      <selection activeCell="F5" sqref="F5:H5"/>
    </sheetView>
  </sheetViews>
  <sheetFormatPr defaultRowHeight="15"/>
  <cols>
    <col min="1" max="1" width="5.140625" customWidth="1"/>
    <col min="2" max="2" width="11.85546875" customWidth="1"/>
    <col min="3" max="3" width="29.5703125" customWidth="1"/>
    <col min="4" max="4" width="9" customWidth="1"/>
    <col min="6" max="6" width="13.140625" customWidth="1"/>
    <col min="7" max="7" width="16.28515625" customWidth="1"/>
    <col min="8" max="8" width="13.140625" customWidth="1"/>
    <col min="9" max="9" width="11.5703125" bestFit="1" customWidth="1"/>
    <col min="10" max="10" width="13.28515625" bestFit="1" customWidth="1"/>
  </cols>
  <sheetData>
    <row r="1" spans="1:11" ht="43.5" customHeight="1">
      <c r="A1" s="42" t="s">
        <v>32</v>
      </c>
      <c r="B1" s="42"/>
      <c r="C1" s="42"/>
      <c r="D1" s="42"/>
      <c r="E1" s="42"/>
      <c r="F1" s="42"/>
      <c r="G1" s="42"/>
      <c r="H1" s="43"/>
    </row>
    <row r="2" spans="1:11" ht="36" customHeight="1">
      <c r="D2" s="44" t="s">
        <v>7</v>
      </c>
      <c r="E2" s="44"/>
      <c r="F2" s="44"/>
      <c r="G2" s="12"/>
      <c r="H2" s="12"/>
    </row>
    <row r="3" spans="1:11" ht="21.75" customHeight="1" thickBot="1">
      <c r="A3" s="45" t="s">
        <v>12</v>
      </c>
      <c r="B3" s="45"/>
      <c r="C3" s="45"/>
      <c r="D3" s="45"/>
      <c r="E3" s="45"/>
      <c r="F3" s="45"/>
      <c r="G3" s="45"/>
      <c r="H3" s="45"/>
    </row>
    <row r="4" spans="1:11" ht="63.75" customHeight="1">
      <c r="A4" s="46" t="s">
        <v>8</v>
      </c>
      <c r="B4" s="47"/>
      <c r="C4" s="48" t="s">
        <v>16</v>
      </c>
      <c r="D4" s="48"/>
      <c r="E4" s="48"/>
      <c r="F4" s="49" t="s">
        <v>17</v>
      </c>
      <c r="G4" s="49"/>
      <c r="H4" s="50"/>
    </row>
    <row r="5" spans="1:11" ht="31.5" customHeight="1">
      <c r="A5" s="32" t="s">
        <v>9</v>
      </c>
      <c r="B5" s="33"/>
      <c r="C5" s="34" t="s">
        <v>10</v>
      </c>
      <c r="D5" s="34"/>
      <c r="E5" s="34"/>
      <c r="F5" s="35" t="s">
        <v>18</v>
      </c>
      <c r="G5" s="35"/>
      <c r="H5" s="36"/>
    </row>
    <row r="6" spans="1:11" ht="34.5" customHeight="1" thickBot="1">
      <c r="A6" s="37" t="s">
        <v>11</v>
      </c>
      <c r="B6" s="38"/>
      <c r="C6" s="39" t="s">
        <v>19</v>
      </c>
      <c r="D6" s="39"/>
      <c r="E6" s="39"/>
      <c r="F6" s="40" t="s">
        <v>20</v>
      </c>
      <c r="G6" s="40"/>
      <c r="H6" s="41"/>
    </row>
    <row r="7" spans="1:11">
      <c r="A7" s="18"/>
      <c r="B7" s="18"/>
      <c r="C7" s="18"/>
      <c r="D7" s="18"/>
      <c r="E7" s="18"/>
      <c r="F7" s="18"/>
      <c r="G7" s="18"/>
      <c r="H7" s="18"/>
    </row>
    <row r="8" spans="1:11">
      <c r="A8" s="19" t="s">
        <v>21</v>
      </c>
      <c r="B8" s="19"/>
      <c r="C8" s="19"/>
      <c r="D8" s="19"/>
      <c r="E8" s="19"/>
      <c r="F8" s="19"/>
      <c r="G8" s="19"/>
      <c r="H8" s="19"/>
    </row>
    <row r="9" spans="1:11" ht="2.25" customHeight="1">
      <c r="A9" s="20"/>
      <c r="B9" s="21"/>
      <c r="C9" s="21"/>
      <c r="D9" s="21"/>
      <c r="E9" s="21"/>
      <c r="F9" s="21"/>
      <c r="G9" s="21"/>
      <c r="H9" s="22"/>
    </row>
    <row r="10" spans="1:11" ht="51.75">
      <c r="A10" s="2" t="s">
        <v>1</v>
      </c>
      <c r="B10" s="3" t="s">
        <v>0</v>
      </c>
      <c r="C10" s="3" t="s">
        <v>2</v>
      </c>
      <c r="D10" s="3" t="s">
        <v>27</v>
      </c>
      <c r="E10" s="15" t="s">
        <v>13</v>
      </c>
      <c r="F10" s="13" t="s">
        <v>15</v>
      </c>
      <c r="G10" s="2" t="s">
        <v>3</v>
      </c>
      <c r="H10" s="2" t="s">
        <v>4</v>
      </c>
    </row>
    <row r="11" spans="1:11" ht="46.5" customHeight="1">
      <c r="A11" s="4">
        <v>1</v>
      </c>
      <c r="B11" s="23" t="s">
        <v>22</v>
      </c>
      <c r="C11" s="5" t="s">
        <v>23</v>
      </c>
      <c r="D11" s="6">
        <v>150</v>
      </c>
      <c r="E11" s="6">
        <v>1</v>
      </c>
      <c r="F11" s="9">
        <v>200</v>
      </c>
      <c r="G11" s="9">
        <f>D11*E11*F11</f>
        <v>30000</v>
      </c>
      <c r="H11" s="25" t="s">
        <v>33</v>
      </c>
    </row>
    <row r="12" spans="1:11" ht="46.5" customHeight="1">
      <c r="A12" s="4"/>
      <c r="B12" s="24"/>
      <c r="C12" s="5" t="s">
        <v>24</v>
      </c>
      <c r="D12" s="6">
        <v>450</v>
      </c>
      <c r="E12" s="6">
        <v>1</v>
      </c>
      <c r="F12" s="9">
        <v>200</v>
      </c>
      <c r="G12" s="9">
        <f>D12*E12*F12</f>
        <v>90000</v>
      </c>
      <c r="H12" s="26"/>
    </row>
    <row r="13" spans="1:11" ht="46.5" customHeight="1">
      <c r="A13" s="4"/>
      <c r="B13" s="24"/>
      <c r="C13" s="5" t="s">
        <v>25</v>
      </c>
      <c r="D13" s="6">
        <v>600</v>
      </c>
      <c r="E13" s="6">
        <v>1</v>
      </c>
      <c r="F13" s="9">
        <v>200</v>
      </c>
      <c r="G13" s="9">
        <f>D13*E13*F13</f>
        <v>120000</v>
      </c>
      <c r="H13" s="26"/>
    </row>
    <row r="14" spans="1:11" ht="46.5" customHeight="1">
      <c r="A14" s="4">
        <v>2</v>
      </c>
      <c r="B14" s="24"/>
      <c r="C14" s="5" t="s">
        <v>26</v>
      </c>
      <c r="D14" s="6">
        <v>300</v>
      </c>
      <c r="E14" s="6">
        <v>1</v>
      </c>
      <c r="F14" s="9">
        <v>200</v>
      </c>
      <c r="G14" s="9">
        <f>D14*E14*F14</f>
        <v>60000</v>
      </c>
      <c r="H14" s="26"/>
    </row>
    <row r="15" spans="1:11" ht="15" customHeight="1">
      <c r="A15" s="18" t="s">
        <v>5</v>
      </c>
      <c r="B15" s="18"/>
      <c r="C15" s="18"/>
      <c r="D15" s="18"/>
      <c r="E15" s="18"/>
      <c r="F15" s="18"/>
      <c r="G15" s="10">
        <f>SUM(G11:G14)</f>
        <v>300000</v>
      </c>
      <c r="H15" s="1"/>
      <c r="I15" s="11"/>
      <c r="J15" s="11"/>
      <c r="K15" s="8"/>
    </row>
    <row r="16" spans="1:11" ht="15.75" customHeight="1">
      <c r="A16" s="27" t="s">
        <v>14</v>
      </c>
      <c r="B16" s="27"/>
      <c r="C16" s="27"/>
      <c r="D16" s="27"/>
      <c r="E16" s="27"/>
      <c r="F16" s="27"/>
      <c r="G16" s="16">
        <v>0</v>
      </c>
      <c r="H16" s="1"/>
      <c r="I16" s="11"/>
      <c r="J16" s="14"/>
    </row>
    <row r="17" spans="1:10">
      <c r="A17" s="28" t="s">
        <v>29</v>
      </c>
      <c r="B17" s="28"/>
      <c r="C17" s="28"/>
      <c r="D17" s="28"/>
      <c r="E17" s="28"/>
      <c r="F17" s="28"/>
      <c r="G17" s="10">
        <f>G15*G16</f>
        <v>0</v>
      </c>
      <c r="H17" s="7"/>
      <c r="I17" s="11"/>
      <c r="J17" s="11"/>
    </row>
    <row r="18" spans="1:10" ht="41.25" customHeight="1">
      <c r="A18" s="29" t="s">
        <v>6</v>
      </c>
      <c r="B18" s="29"/>
      <c r="C18" s="29"/>
      <c r="D18" s="29"/>
      <c r="E18" s="29"/>
      <c r="F18" s="29"/>
      <c r="G18" s="29"/>
      <c r="H18" s="29"/>
    </row>
    <row r="19" spans="1:10">
      <c r="J19" s="11"/>
    </row>
    <row r="20" spans="1:10" ht="30" customHeight="1">
      <c r="A20" s="30" t="s">
        <v>34</v>
      </c>
      <c r="B20" s="30"/>
      <c r="C20" s="30"/>
      <c r="D20" s="30"/>
      <c r="E20" s="30"/>
      <c r="F20" s="30"/>
      <c r="G20" s="30"/>
      <c r="H20" s="30"/>
    </row>
    <row r="21" spans="1:10" ht="51.75" customHeight="1">
      <c r="A21" s="31" t="s">
        <v>28</v>
      </c>
      <c r="B21" s="31"/>
      <c r="C21" s="31"/>
      <c r="D21" s="31"/>
      <c r="E21" s="31"/>
      <c r="F21" s="31"/>
      <c r="G21" s="31"/>
      <c r="H21" s="31"/>
      <c r="J21" s="11"/>
    </row>
    <row r="25" spans="1:10">
      <c r="A25" s="17"/>
      <c r="B25" s="17"/>
      <c r="C25" s="17"/>
      <c r="D25" s="17"/>
      <c r="E25" s="17"/>
      <c r="F25" s="17"/>
      <c r="G25" s="17"/>
      <c r="H25" s="17"/>
    </row>
    <row r="26" spans="1:10">
      <c r="A26" s="17"/>
      <c r="B26" s="17"/>
      <c r="C26" s="17"/>
      <c r="D26" s="17"/>
      <c r="E26" s="17"/>
      <c r="F26" s="17"/>
      <c r="G26" s="17"/>
      <c r="H26" s="17"/>
    </row>
  </sheetData>
  <mergeCells count="24">
    <mergeCell ref="A1:H1"/>
    <mergeCell ref="D2:F2"/>
    <mergeCell ref="A3:H3"/>
    <mergeCell ref="A4:B4"/>
    <mergeCell ref="C4:E4"/>
    <mergeCell ref="F4:H4"/>
    <mergeCell ref="A5:B5"/>
    <mergeCell ref="C5:E5"/>
    <mergeCell ref="F5:H5"/>
    <mergeCell ref="A6:B6"/>
    <mergeCell ref="C6:E6"/>
    <mergeCell ref="F6:H6"/>
    <mergeCell ref="A25:H26"/>
    <mergeCell ref="A7:H7"/>
    <mergeCell ref="A8:H8"/>
    <mergeCell ref="A9:H9"/>
    <mergeCell ref="B11:B14"/>
    <mergeCell ref="H11:H14"/>
    <mergeCell ref="A15:F15"/>
    <mergeCell ref="A16:F16"/>
    <mergeCell ref="A17:F17"/>
    <mergeCell ref="A18:H18"/>
    <mergeCell ref="A20:H20"/>
    <mergeCell ref="A21:H21"/>
  </mergeCells>
  <pageMargins left="0.70866141732283505" right="0.70866141732283505" top="0.74803149606299202" bottom="0.74803149606299202" header="0.31496062992126" footer="0.31496062992126"/>
  <pageSetup paperSize="9" scale="7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6878C-9C33-4C7D-AAA6-D26616D6C8AA}">
  <sheetPr>
    <tabColor rgb="FF92D050"/>
  </sheetPr>
  <dimension ref="A1:K26"/>
  <sheetViews>
    <sheetView tabSelected="1" view="pageBreakPreview" topLeftCell="A10" zoomScale="130" zoomScaleNormal="130" zoomScaleSheetLayoutView="130" workbookViewId="0">
      <selection activeCell="F5" sqref="F5:H5"/>
    </sheetView>
  </sheetViews>
  <sheetFormatPr defaultRowHeight="15"/>
  <cols>
    <col min="1" max="1" width="5.140625" customWidth="1"/>
    <col min="2" max="2" width="11.85546875" customWidth="1"/>
    <col min="3" max="3" width="29.5703125" customWidth="1"/>
    <col min="4" max="4" width="9" customWidth="1"/>
    <col min="6" max="6" width="13.140625" customWidth="1"/>
    <col min="7" max="7" width="16.28515625" customWidth="1"/>
    <col min="8" max="8" width="13.140625" customWidth="1"/>
    <col min="9" max="9" width="11.5703125" bestFit="1" customWidth="1"/>
    <col min="10" max="10" width="13.28515625" bestFit="1" customWidth="1"/>
  </cols>
  <sheetData>
    <row r="1" spans="1:11" ht="43.5" customHeight="1">
      <c r="A1" s="42" t="s">
        <v>35</v>
      </c>
      <c r="B1" s="42"/>
      <c r="C1" s="42"/>
      <c r="D1" s="42"/>
      <c r="E1" s="42"/>
      <c r="F1" s="42"/>
      <c r="G1" s="42"/>
      <c r="H1" s="43"/>
    </row>
    <row r="2" spans="1:11" ht="36" customHeight="1">
      <c r="D2" s="44" t="s">
        <v>7</v>
      </c>
      <c r="E2" s="44"/>
      <c r="F2" s="44"/>
      <c r="G2" s="12"/>
      <c r="H2" s="12"/>
    </row>
    <row r="3" spans="1:11" ht="21.75" customHeight="1" thickBot="1">
      <c r="A3" s="45" t="s">
        <v>12</v>
      </c>
      <c r="B3" s="45"/>
      <c r="C3" s="45"/>
      <c r="D3" s="45"/>
      <c r="E3" s="45"/>
      <c r="F3" s="45"/>
      <c r="G3" s="45"/>
      <c r="H3" s="45"/>
    </row>
    <row r="4" spans="1:11" ht="63.75" customHeight="1">
      <c r="A4" s="46" t="s">
        <v>8</v>
      </c>
      <c r="B4" s="47"/>
      <c r="C4" s="48" t="s">
        <v>16</v>
      </c>
      <c r="D4" s="48"/>
      <c r="E4" s="48"/>
      <c r="F4" s="49" t="s">
        <v>17</v>
      </c>
      <c r="G4" s="49"/>
      <c r="H4" s="50"/>
    </row>
    <row r="5" spans="1:11" ht="31.5" customHeight="1">
      <c r="A5" s="32" t="s">
        <v>9</v>
      </c>
      <c r="B5" s="33"/>
      <c r="C5" s="34" t="s">
        <v>10</v>
      </c>
      <c r="D5" s="34"/>
      <c r="E5" s="34"/>
      <c r="F5" s="35" t="s">
        <v>18</v>
      </c>
      <c r="G5" s="35"/>
      <c r="H5" s="36"/>
    </row>
    <row r="6" spans="1:11" ht="34.5" customHeight="1" thickBot="1">
      <c r="A6" s="37" t="s">
        <v>11</v>
      </c>
      <c r="B6" s="38"/>
      <c r="C6" s="39" t="s">
        <v>19</v>
      </c>
      <c r="D6" s="39"/>
      <c r="E6" s="39"/>
      <c r="F6" s="40" t="s">
        <v>20</v>
      </c>
      <c r="G6" s="40"/>
      <c r="H6" s="41"/>
    </row>
    <row r="7" spans="1:11">
      <c r="A7" s="18"/>
      <c r="B7" s="18"/>
      <c r="C7" s="18"/>
      <c r="D7" s="18"/>
      <c r="E7" s="18"/>
      <c r="F7" s="18"/>
      <c r="G7" s="18"/>
      <c r="H7" s="18"/>
    </row>
    <row r="8" spans="1:11">
      <c r="A8" s="19" t="s">
        <v>21</v>
      </c>
      <c r="B8" s="19"/>
      <c r="C8" s="19"/>
      <c r="D8" s="19"/>
      <c r="E8" s="19"/>
      <c r="F8" s="19"/>
      <c r="G8" s="19"/>
      <c r="H8" s="19"/>
    </row>
    <row r="9" spans="1:11" ht="2.25" customHeight="1">
      <c r="A9" s="20"/>
      <c r="B9" s="21"/>
      <c r="C9" s="21"/>
      <c r="D9" s="21"/>
      <c r="E9" s="21"/>
      <c r="F9" s="21"/>
      <c r="G9" s="21"/>
      <c r="H9" s="22"/>
    </row>
    <row r="10" spans="1:11" ht="51.75">
      <c r="A10" s="2" t="s">
        <v>1</v>
      </c>
      <c r="B10" s="3" t="s">
        <v>0</v>
      </c>
      <c r="C10" s="3" t="s">
        <v>2</v>
      </c>
      <c r="D10" s="3" t="s">
        <v>27</v>
      </c>
      <c r="E10" s="15" t="s">
        <v>13</v>
      </c>
      <c r="F10" s="13" t="s">
        <v>15</v>
      </c>
      <c r="G10" s="2" t="s">
        <v>3</v>
      </c>
      <c r="H10" s="2" t="s">
        <v>4</v>
      </c>
    </row>
    <row r="11" spans="1:11" ht="46.5" customHeight="1">
      <c r="A11" s="4">
        <v>1</v>
      </c>
      <c r="B11" s="23" t="s">
        <v>22</v>
      </c>
      <c r="C11" s="5" t="s">
        <v>23</v>
      </c>
      <c r="D11" s="6">
        <v>8</v>
      </c>
      <c r="E11" s="6">
        <v>2</v>
      </c>
      <c r="F11" s="9">
        <v>275</v>
      </c>
      <c r="G11" s="9">
        <f>D11*E11*F11</f>
        <v>4400</v>
      </c>
      <c r="H11" s="25" t="s">
        <v>36</v>
      </c>
    </row>
    <row r="12" spans="1:11" ht="46.5" customHeight="1">
      <c r="A12" s="4"/>
      <c r="B12" s="24"/>
      <c r="C12" s="5" t="s">
        <v>24</v>
      </c>
      <c r="D12" s="6">
        <v>24</v>
      </c>
      <c r="E12" s="6">
        <v>2</v>
      </c>
      <c r="F12" s="9">
        <v>275</v>
      </c>
      <c r="G12" s="9">
        <f>D12*E12*F12</f>
        <v>13200</v>
      </c>
      <c r="H12" s="26"/>
    </row>
    <row r="13" spans="1:11" ht="46.5" customHeight="1">
      <c r="A13" s="4"/>
      <c r="B13" s="24"/>
      <c r="C13" s="5" t="s">
        <v>25</v>
      </c>
      <c r="D13" s="6">
        <v>32</v>
      </c>
      <c r="E13" s="6">
        <v>2</v>
      </c>
      <c r="F13" s="9">
        <v>275</v>
      </c>
      <c r="G13" s="9">
        <f>D13*E13*F13</f>
        <v>17600</v>
      </c>
      <c r="H13" s="26"/>
    </row>
    <row r="14" spans="1:11" ht="46.5" customHeight="1">
      <c r="A14" s="4">
        <v>2</v>
      </c>
      <c r="B14" s="24"/>
      <c r="C14" s="5" t="s">
        <v>26</v>
      </c>
      <c r="D14" s="6">
        <v>16</v>
      </c>
      <c r="E14" s="6">
        <v>2</v>
      </c>
      <c r="F14" s="9">
        <v>275</v>
      </c>
      <c r="G14" s="9">
        <f>D14*E14*F14</f>
        <v>8800</v>
      </c>
      <c r="H14" s="26"/>
    </row>
    <row r="15" spans="1:11" ht="15" customHeight="1">
      <c r="A15" s="18" t="s">
        <v>5</v>
      </c>
      <c r="B15" s="18"/>
      <c r="C15" s="18"/>
      <c r="D15" s="18"/>
      <c r="E15" s="18"/>
      <c r="F15" s="18"/>
      <c r="G15" s="10">
        <f>SUM(G11:G14)</f>
        <v>44000</v>
      </c>
      <c r="H15" s="1"/>
      <c r="I15" s="11"/>
      <c r="J15" s="11"/>
      <c r="K15" s="8"/>
    </row>
    <row r="16" spans="1:11" ht="15.75" customHeight="1">
      <c r="A16" s="27" t="s">
        <v>14</v>
      </c>
      <c r="B16" s="27"/>
      <c r="C16" s="27"/>
      <c r="D16" s="27"/>
      <c r="E16" s="27"/>
      <c r="F16" s="27"/>
      <c r="G16" s="16">
        <v>0</v>
      </c>
      <c r="H16" s="1"/>
      <c r="I16" s="11"/>
      <c r="J16" s="14"/>
    </row>
    <row r="17" spans="1:10">
      <c r="A17" s="28" t="s">
        <v>37</v>
      </c>
      <c r="B17" s="28"/>
      <c r="C17" s="28"/>
      <c r="D17" s="28"/>
      <c r="E17" s="28"/>
      <c r="F17" s="28"/>
      <c r="G17" s="10">
        <f>G15*G16</f>
        <v>0</v>
      </c>
      <c r="H17" s="7"/>
      <c r="I17" s="11"/>
      <c r="J17" s="11"/>
    </row>
    <row r="18" spans="1:10" ht="41.25" customHeight="1">
      <c r="A18" s="29" t="s">
        <v>6</v>
      </c>
      <c r="B18" s="29"/>
      <c r="C18" s="29"/>
      <c r="D18" s="29"/>
      <c r="E18" s="29"/>
      <c r="F18" s="29"/>
      <c r="G18" s="29"/>
      <c r="H18" s="29"/>
    </row>
    <row r="19" spans="1:10">
      <c r="J19" s="11"/>
    </row>
    <row r="20" spans="1:10" ht="30" customHeight="1">
      <c r="A20" s="30" t="s">
        <v>38</v>
      </c>
      <c r="B20" s="30"/>
      <c r="C20" s="30"/>
      <c r="D20" s="30"/>
      <c r="E20" s="30"/>
      <c r="F20" s="30"/>
      <c r="G20" s="30"/>
      <c r="H20" s="30"/>
    </row>
    <row r="21" spans="1:10" ht="51.75" customHeight="1">
      <c r="A21" s="31" t="s">
        <v>39</v>
      </c>
      <c r="B21" s="31"/>
      <c r="C21" s="31"/>
      <c r="D21" s="31"/>
      <c r="E21" s="31"/>
      <c r="F21" s="31"/>
      <c r="G21" s="31"/>
      <c r="H21" s="31"/>
      <c r="J21" s="11"/>
    </row>
    <row r="25" spans="1:10">
      <c r="A25" s="17"/>
      <c r="B25" s="17"/>
      <c r="C25" s="17"/>
      <c r="D25" s="17"/>
      <c r="E25" s="17"/>
      <c r="F25" s="17"/>
      <c r="G25" s="17"/>
      <c r="H25" s="17"/>
    </row>
    <row r="26" spans="1:10">
      <c r="A26" s="17"/>
      <c r="B26" s="17"/>
      <c r="C26" s="17"/>
      <c r="D26" s="17"/>
      <c r="E26" s="17"/>
      <c r="F26" s="17"/>
      <c r="G26" s="17"/>
      <c r="H26" s="17"/>
    </row>
  </sheetData>
  <mergeCells count="24">
    <mergeCell ref="A1:H1"/>
    <mergeCell ref="D2:F2"/>
    <mergeCell ref="A3:H3"/>
    <mergeCell ref="A4:B4"/>
    <mergeCell ref="C4:E4"/>
    <mergeCell ref="F4:H4"/>
    <mergeCell ref="A5:B5"/>
    <mergeCell ref="C5:E5"/>
    <mergeCell ref="F5:H5"/>
    <mergeCell ref="A6:B6"/>
    <mergeCell ref="C6:E6"/>
    <mergeCell ref="F6:H6"/>
    <mergeCell ref="A25:H26"/>
    <mergeCell ref="A7:H7"/>
    <mergeCell ref="A8:H8"/>
    <mergeCell ref="A9:H9"/>
    <mergeCell ref="B11:B14"/>
    <mergeCell ref="H11:H14"/>
    <mergeCell ref="A15:F15"/>
    <mergeCell ref="A16:F16"/>
    <mergeCell ref="A17:F17"/>
    <mergeCell ref="A18:H18"/>
    <mergeCell ref="A20:H20"/>
    <mergeCell ref="A21:H21"/>
  </mergeCells>
  <pageMargins left="0.70866141732283505" right="0.70866141732283505" top="0.74803149606299202" bottom="0.74803149606299202" header="0.31496062992126" footer="0.31496062992126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RFQ-Cash Clothes </vt:lpstr>
      <vt:lpstr>RFQ-Cash Heating</vt:lpstr>
      <vt:lpstr>RFQ-Cash Shelter Repair </vt:lpstr>
      <vt:lpstr>'RFQ-Cash Clothes '!Print_Area</vt:lpstr>
      <vt:lpstr>'RFQ-Cash Heating'!Print_Area</vt:lpstr>
      <vt:lpstr>'RFQ-Cash Shelter Repair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2024-11-11T10:08:10Z</dcterms:modified>
</cp:coreProperties>
</file>