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seyar.esmati\OneDrive - ActionAid (1)\Afghanistan\Kabul\Procurement\2024\114- Balkh Constructions materials\"/>
    </mc:Choice>
  </mc:AlternateContent>
  <xr:revisionPtr revIDLastSave="0" documentId="13_ncr:1_{FAF035AC-BC9A-4543-A5B8-63B7A7A97A9E}" xr6:coauthVersionLast="47" xr6:coauthVersionMax="47" xr10:uidLastSave="{00000000-0000-0000-0000-000000000000}"/>
  <bookViews>
    <workbookView xWindow="-110" yWindow="-110" windowWidth="19420" windowHeight="10420" xr2:uid="{34B5B908-6596-48A6-BBAC-8AFFD1E5499A}"/>
  </bookViews>
  <sheets>
    <sheet name="Micsellaneous-MRF" sheetId="6" r:id="rId1"/>
  </sheets>
  <definedNames>
    <definedName name="_xlnm.Print_Area" localSheetId="0">'Micsellaneous-MRF'!$A$1:$G$48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6" l="1"/>
  <c r="G24" i="6"/>
  <c r="G25" i="6"/>
  <c r="G26" i="6"/>
  <c r="G27" i="6"/>
  <c r="G28" i="6"/>
  <c r="G5" i="6" l="1"/>
  <c r="G21" i="6"/>
  <c r="G20" i="6"/>
  <c r="G19" i="6"/>
  <c r="G18" i="6"/>
  <c r="G17" i="6"/>
  <c r="G15" i="6"/>
  <c r="G10" i="6"/>
  <c r="G9" i="6"/>
  <c r="G7" i="6"/>
  <c r="G14" i="6"/>
  <c r="G13" i="6"/>
  <c r="G12" i="6"/>
  <c r="G8" i="6"/>
  <c r="G6" i="6"/>
  <c r="G11" i="6"/>
  <c r="G16" i="6"/>
  <c r="G22" i="6"/>
  <c r="G29" i="6" l="1"/>
</calcChain>
</file>

<file path=xl/sharedStrings.xml><?xml version="1.0" encoding="utf-8"?>
<sst xmlns="http://schemas.openxmlformats.org/spreadsheetml/2006/main" count="87" uniqueCount="71">
  <si>
    <t>UOM</t>
  </si>
  <si>
    <t>S/No.</t>
  </si>
  <si>
    <t>QTY</t>
  </si>
  <si>
    <t>Total Amount in Words:</t>
  </si>
  <si>
    <t>Vendor details:</t>
  </si>
  <si>
    <t>Unit Price 
(AFN)</t>
  </si>
  <si>
    <t>Total Amount 
(AFN)</t>
  </si>
  <si>
    <t>Annexure A</t>
  </si>
  <si>
    <t>Item Descriptions</t>
  </si>
  <si>
    <t>m3</t>
  </si>
  <si>
    <t>m2</t>
  </si>
  <si>
    <t>Kg</t>
  </si>
  <si>
    <t>Company name: ……………………………….</t>
  </si>
  <si>
    <t>Name of signatory: ……………………………….</t>
  </si>
  <si>
    <t>Title: ……………………………….</t>
  </si>
  <si>
    <t>Contact Number (s): ……………………………….</t>
  </si>
  <si>
    <t>Email Address(s): ……………………………….</t>
  </si>
  <si>
    <t>Date: ……………………………….</t>
  </si>
  <si>
    <t>Sign and stamp: ……………………………….</t>
  </si>
  <si>
    <t>Pcs</t>
  </si>
  <si>
    <t xml:space="preserve">  قالب</t>
  </si>
  <si>
    <t xml:space="preserve"> لوحه سنگی برای پروژه </t>
  </si>
  <si>
    <t xml:space="preserve">Provision of Construction Material for Balkh Province, Afghanistan. </t>
  </si>
  <si>
    <t>Gabion mattress basket wire (2x1x0.5m), (2x1x1), (1.5x1x1)(1.5x1x0.5)(1x1x0.5) :(having mesh size not more than (80x100) mm as per relevant drawing, specification and complete satisfaction of the site engineer. (2.7 to 3) mm galvanized mild steel wire should be used for the mesh with zinc quantity not less than 260 gr/m2 and (3.4 to 4) mm galvanized mild steel wire with zinc quantity of not less than 275 gr /m2 for the frame. The gabion boxes shall be fabricated 'Maccaferri' type or equivalent supplied by an approved manufacturer. The cage shall be constructed with 2.2 mm dia. Galvanized mild steel wire)</t>
  </si>
  <si>
    <t>Geo-textile: Geo-textile used in the works shall be made of polyethylene or polypropylene or polyester or similar fibers, either woven or non-woven. Please refer to clauses 4.10 of technical specification.Material sources to be approved as per technical specifications.</t>
  </si>
  <si>
    <t>Roll</t>
  </si>
  <si>
    <t>M</t>
  </si>
  <si>
    <t>Bag</t>
  </si>
  <si>
    <t>Lit</t>
  </si>
  <si>
    <t>Thread</t>
  </si>
  <si>
    <t xml:space="preserve">Pipe level   </t>
  </si>
  <si>
    <t xml:space="preserve">Fine Sand (Washed and Rgressioned for pointing and plastering) </t>
  </si>
  <si>
    <t xml:space="preserve"> Formwork (including wooden, plank and nail)</t>
  </si>
  <si>
    <t xml:space="preserve">Coarse Aggregate For PCC ( Washed and Rgressioned)   </t>
  </si>
  <si>
    <t xml:space="preserve">Mountain Mine stone for stone masonry with transportation   </t>
  </si>
  <si>
    <t xml:space="preserve">Sandy Gravel for Stone masonry  </t>
  </si>
  <si>
    <t>Stone (Purcahse and Transportation) for gabion box (Size 5 up to 7 cm)</t>
  </si>
  <si>
    <t>Water For construction work</t>
  </si>
  <si>
    <t xml:space="preserve">Frame for  Gobion Box weving inglarand  size ( 2*1 , 1.5*1)   </t>
  </si>
  <si>
    <t>Pincer  for gabion wire cutting</t>
  </si>
  <si>
    <t xml:space="preserve">Pliers for gabion wire bending </t>
  </si>
  <si>
    <t xml:space="preserve">Big Scissors for cutting wire     </t>
  </si>
  <si>
    <t xml:space="preserve">Hammer </t>
  </si>
  <si>
    <t>Stone Sign board for project</t>
  </si>
  <si>
    <t>Mobile Latrine (Toilet)</t>
  </si>
  <si>
    <t xml:space="preserve"> تشناب های سیار  </t>
  </si>
  <si>
    <t xml:space="preserve"> چکش </t>
  </si>
  <si>
    <t xml:space="preserve"> قیچی کلان برای قطع کردن سیخ   </t>
  </si>
  <si>
    <t xml:space="preserve">  پلاس متوسط برای بستن گابیون</t>
  </si>
  <si>
    <t xml:space="preserve">انبور برای قطع کردن سیم </t>
  </si>
  <si>
    <t xml:space="preserve">( 2*1 , 1.5*1)   فرم برای گبیون بافی ازنوع لارند به سایز داده شده </t>
  </si>
  <si>
    <t xml:space="preserve"> آب برای کار های ساختمانی</t>
  </si>
  <si>
    <t xml:space="preserve">سنگ برای گبیون باکس </t>
  </si>
  <si>
    <t xml:space="preserve"> ریگ جغل دار برای مصالح سنگ کاری </t>
  </si>
  <si>
    <t xml:space="preserve"> سنگ معدن کوهی برای سنگ  کاری معه انتقال آن به ساحه   </t>
  </si>
  <si>
    <t>سمنت ازنوع فوجی وماهرویامعادل آن</t>
  </si>
  <si>
    <t xml:space="preserve">  جغل نخودی و بادامی شسته و ریگریشن شده </t>
  </si>
  <si>
    <t>ریگ شسته دریایی ریگریشن شده برای کانکریت</t>
  </si>
  <si>
    <t xml:space="preserve">    سرمه ریگ نرم شسته و ریگریشن شده برای هنگاف وپلسترکاری</t>
  </si>
  <si>
    <t xml:space="preserve">    پایپ لیول</t>
  </si>
  <si>
    <t xml:space="preserve">  رجه</t>
  </si>
  <si>
    <t xml:space="preserve"> مارتول معه دسته چوبی وزن 7 کیلو گرام        </t>
  </si>
  <si>
    <t>Sledge Hummer  with Handle(China - Weight 7 kg) - Equivalent</t>
  </si>
  <si>
    <t xml:space="preserve">Wheelbarrow (With double profile/ with an Irani wheel) - Equivalent  </t>
  </si>
  <si>
    <t xml:space="preserve">Fine Aggregate For PCC ( Washed and Rgressioned) </t>
  </si>
  <si>
    <t>Reinforcement Bars (10mm) High quality</t>
  </si>
  <si>
    <t>Reinforcement Bars (14mm) High quality</t>
  </si>
  <si>
    <t xml:space="preserve"> کراچی دستی پروفیل دبل با تایر ایرانی    (معادل)</t>
  </si>
  <si>
    <t>Cement (Usual in market) Fauji and Maher Bag of 50 KG- Equivalent</t>
  </si>
  <si>
    <t>Total Amount in Afghani - DDP Balkh Provinces (Inclusive of tax):</t>
  </si>
  <si>
    <r>
      <rPr>
        <b/>
        <sz val="16"/>
        <color theme="1"/>
        <rFont val="Times New Roman"/>
        <family val="1"/>
      </rPr>
      <t>Special note:</t>
    </r>
    <r>
      <rPr>
        <sz val="16"/>
        <color theme="1"/>
        <rFont val="Times New Roman"/>
        <family val="1"/>
      </rPr>
      <t xml:space="preserve"> Cement and steel bars must undergo quality testing prior to being delivered to the site and the cost must be beard by the contractor.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</si>
</sst>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b/>
      <sz val="16"/>
      <color theme="1"/>
      <name val="Times New Roman"/>
      <family val="1"/>
    </font>
    <font>
      <sz val="16"/>
      <color theme="1"/>
      <name val="Times New Roman"/>
      <family val="1"/>
    </font>
    <font>
      <sz val="16"/>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5">
    <xf numFmtId="0" fontId="0" fillId="0" borderId="0"/>
    <xf numFmtId="0" fontId="1" fillId="0" borderId="0"/>
    <xf numFmtId="0" fontId="2" fillId="0" borderId="0"/>
    <xf numFmtId="0" fontId="2" fillId="0" borderId="0"/>
    <xf numFmtId="43" fontId="2" fillId="0" borderId="0" applyFont="0" applyFill="0" applyBorder="0" applyAlignment="0" applyProtection="0"/>
  </cellStyleXfs>
  <cellXfs count="38">
    <xf numFmtId="0" fontId="0" fillId="0" borderId="0" xfId="0"/>
    <xf numFmtId="0" fontId="5" fillId="2" borderId="0" xfId="0" applyFont="1" applyFill="1" applyAlignment="1">
      <alignment vertical="center"/>
    </xf>
    <xf numFmtId="0" fontId="5" fillId="2" borderId="0" xfId="0" applyFont="1" applyFill="1" applyAlignment="1">
      <alignment vertical="center" wrapText="1"/>
    </xf>
    <xf numFmtId="43" fontId="5" fillId="2" borderId="0" xfId="4" applyFont="1" applyFill="1" applyAlignment="1" applyProtection="1">
      <alignment vertical="center"/>
      <protection locked="0"/>
    </xf>
    <xf numFmtId="0" fontId="4" fillId="2"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xf>
    <xf numFmtId="43" fontId="5" fillId="2" borderId="1" xfId="4" applyFont="1" applyFill="1" applyBorder="1" applyAlignment="1" applyProtection="1">
      <alignment vertical="center"/>
    </xf>
    <xf numFmtId="0" fontId="4" fillId="2" borderId="1" xfId="0" applyFont="1" applyFill="1" applyBorder="1" applyAlignment="1">
      <alignment vertical="center"/>
    </xf>
    <xf numFmtId="0" fontId="4" fillId="2" borderId="1" xfId="0" applyFont="1" applyFill="1" applyBorder="1" applyAlignment="1">
      <alignment vertical="center" wrapText="1"/>
    </xf>
    <xf numFmtId="43" fontId="4" fillId="2" borderId="1" xfId="4" applyFont="1" applyFill="1" applyBorder="1" applyAlignment="1" applyProtection="1">
      <alignment vertical="center" wrapText="1"/>
      <protection locked="0"/>
    </xf>
    <xf numFmtId="43" fontId="4" fillId="2" borderId="1" xfId="4" applyFont="1" applyFill="1" applyBorder="1" applyAlignment="1" applyProtection="1">
      <alignment vertical="center"/>
    </xf>
    <xf numFmtId="0" fontId="4" fillId="2" borderId="2" xfId="0" applyFont="1" applyFill="1" applyBorder="1" applyAlignment="1">
      <alignment vertical="center"/>
    </xf>
    <xf numFmtId="0" fontId="4" fillId="2" borderId="4" xfId="0" applyFont="1" applyFill="1" applyBorder="1" applyAlignment="1">
      <alignment vertical="center"/>
    </xf>
    <xf numFmtId="0" fontId="4" fillId="2" borderId="4" xfId="0" applyFont="1" applyFill="1" applyBorder="1" applyAlignment="1">
      <alignment vertical="center" wrapText="1"/>
    </xf>
    <xf numFmtId="0" fontId="4" fillId="2" borderId="4" xfId="0" applyFont="1" applyFill="1" applyBorder="1" applyAlignment="1" applyProtection="1">
      <alignment vertical="center"/>
      <protection locked="0"/>
    </xf>
    <xf numFmtId="0" fontId="4" fillId="2" borderId="3" xfId="0" applyFont="1" applyFill="1" applyBorder="1" applyAlignment="1">
      <alignment vertical="center"/>
    </xf>
    <xf numFmtId="0" fontId="5" fillId="2" borderId="0" xfId="0" applyFont="1" applyFill="1" applyAlignment="1">
      <alignment horizontal="center" vertical="center"/>
    </xf>
    <xf numFmtId="0" fontId="6" fillId="2" borderId="1" xfId="1" applyFont="1" applyFill="1" applyBorder="1" applyAlignment="1">
      <alignment horizontal="center" vertical="center" wrapText="1"/>
    </xf>
    <xf numFmtId="43" fontId="4" fillId="2" borderId="1" xfId="4" applyFont="1" applyFill="1" applyBorder="1" applyAlignment="1">
      <alignment horizontal="center" vertical="center" wrapText="1"/>
    </xf>
    <xf numFmtId="0" fontId="4" fillId="2" borderId="0" xfId="0" applyFont="1" applyFill="1"/>
    <xf numFmtId="43" fontId="5" fillId="2" borderId="0" xfId="4" applyFont="1" applyFill="1" applyAlignment="1" applyProtection="1">
      <alignment vertical="center" wrapText="1"/>
      <protection locked="0"/>
    </xf>
    <xf numFmtId="43" fontId="5" fillId="2" borderId="0" xfId="0" applyNumberFormat="1" applyFont="1" applyFill="1" applyAlignment="1">
      <alignment vertical="center" wrapText="1"/>
    </xf>
    <xf numFmtId="0" fontId="5" fillId="2" borderId="0" xfId="0" applyFont="1" applyFill="1"/>
    <xf numFmtId="0" fontId="4" fillId="2" borderId="0" xfId="0" applyFont="1" applyFill="1" applyAlignment="1">
      <alignment vertical="center"/>
    </xf>
    <xf numFmtId="0" fontId="4" fillId="2" borderId="0" xfId="0" applyFont="1" applyFill="1" applyAlignment="1">
      <alignment vertical="center" wrapText="1"/>
    </xf>
    <xf numFmtId="0" fontId="5" fillId="2" borderId="0" xfId="0" applyFont="1" applyFill="1" applyAlignment="1">
      <alignment wrapText="1"/>
    </xf>
    <xf numFmtId="43" fontId="5" fillId="2" borderId="0" xfId="4" applyFont="1" applyFill="1" applyProtection="1">
      <protection locked="0"/>
    </xf>
    <xf numFmtId="0" fontId="6" fillId="2" borderId="1" xfId="1" applyFont="1" applyFill="1" applyBorder="1" applyAlignment="1">
      <alignment vertical="center" wrapText="1"/>
    </xf>
    <xf numFmtId="0" fontId="6" fillId="2" borderId="1" xfId="1" applyFont="1" applyFill="1" applyBorder="1" applyAlignment="1">
      <alignment vertical="top" wrapText="1"/>
    </xf>
    <xf numFmtId="43" fontId="5" fillId="2" borderId="1" xfId="4" applyFont="1" applyFill="1" applyBorder="1" applyAlignment="1">
      <alignment horizontal="center" vertical="center" wrapText="1"/>
    </xf>
    <xf numFmtId="0" fontId="6" fillId="2" borderId="1" xfId="1" applyFont="1" applyFill="1" applyBorder="1" applyAlignment="1">
      <alignment horizontal="right" vertical="center" wrapText="1"/>
    </xf>
    <xf numFmtId="0" fontId="6" fillId="2" borderId="1" xfId="1" applyFont="1" applyFill="1" applyBorder="1" applyAlignment="1">
      <alignment horizontal="right" vertical="top" wrapText="1"/>
    </xf>
    <xf numFmtId="0" fontId="5" fillId="2" borderId="5" xfId="0" applyFont="1" applyFill="1" applyBorder="1" applyAlignment="1">
      <alignment horizontal="left"/>
    </xf>
    <xf numFmtId="0" fontId="5" fillId="2" borderId="0" xfId="0" applyFont="1" applyFill="1" applyAlignment="1">
      <alignment horizontal="lef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cellXfs>
  <cellStyles count="5">
    <cellStyle name="Comma" xfId="4" builtinId="3"/>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2887</xdr:rowOff>
    </xdr:from>
    <xdr:to>
      <xdr:col>1</xdr:col>
      <xdr:colOff>2314090</xdr:colOff>
      <xdr:row>1</xdr:row>
      <xdr:rowOff>1923</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887"/>
          <a:ext cx="2975067" cy="623453"/>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1:G48"/>
  <sheetViews>
    <sheetView tabSelected="1" view="pageBreakPreview" topLeftCell="A25" zoomScale="55" zoomScaleNormal="70" zoomScaleSheetLayoutView="55" workbookViewId="0">
      <selection activeCell="E27" sqref="E27"/>
    </sheetView>
  </sheetViews>
  <sheetFormatPr defaultColWidth="35.26953125" defaultRowHeight="20.5" x14ac:dyDescent="0.35"/>
  <cols>
    <col min="1" max="1" width="9.36328125" style="1" customWidth="1"/>
    <col min="2" max="2" width="66.1796875" style="1" customWidth="1"/>
    <col min="3" max="3" width="60.36328125" style="2" customWidth="1"/>
    <col min="4" max="4" width="18.36328125" style="1" customWidth="1"/>
    <col min="5" max="5" width="18.81640625" style="1" customWidth="1"/>
    <col min="6" max="6" width="14.81640625" style="3" customWidth="1"/>
    <col min="7" max="7" width="19.7265625" style="1" customWidth="1"/>
    <col min="8" max="16384" width="35.26953125" style="1"/>
  </cols>
  <sheetData>
    <row r="1" spans="1:7" ht="49" customHeight="1" x14ac:dyDescent="0.35"/>
    <row r="2" spans="1:7" x14ac:dyDescent="0.35">
      <c r="A2" s="35" t="s">
        <v>22</v>
      </c>
      <c r="B2" s="35"/>
      <c r="C2" s="35"/>
      <c r="D2" s="35"/>
    </row>
    <row r="3" spans="1:7" x14ac:dyDescent="0.45">
      <c r="A3" s="34" t="s">
        <v>7</v>
      </c>
      <c r="B3" s="34"/>
      <c r="C3" s="34"/>
    </row>
    <row r="4" spans="1:7" s="18" customFormat="1" ht="60" x14ac:dyDescent="0.35">
      <c r="A4" s="4" t="s">
        <v>1</v>
      </c>
      <c r="B4" s="36" t="s">
        <v>8</v>
      </c>
      <c r="C4" s="37"/>
      <c r="D4" s="4" t="s">
        <v>0</v>
      </c>
      <c r="E4" s="4" t="s">
        <v>2</v>
      </c>
      <c r="F4" s="5" t="s">
        <v>5</v>
      </c>
      <c r="G4" s="4" t="s">
        <v>6</v>
      </c>
    </row>
    <row r="5" spans="1:7" s="18" customFormat="1" ht="41" x14ac:dyDescent="0.35">
      <c r="A5" s="6">
        <v>1</v>
      </c>
      <c r="B5" s="29" t="s">
        <v>62</v>
      </c>
      <c r="C5" s="32" t="s">
        <v>61</v>
      </c>
      <c r="D5" s="19" t="s">
        <v>19</v>
      </c>
      <c r="E5" s="31">
        <v>6</v>
      </c>
      <c r="F5" s="7"/>
      <c r="G5" s="8">
        <f>F5*E5</f>
        <v>0</v>
      </c>
    </row>
    <row r="6" spans="1:7" s="18" customFormat="1" ht="41" x14ac:dyDescent="0.35">
      <c r="A6" s="6">
        <v>2</v>
      </c>
      <c r="B6" s="29" t="s">
        <v>63</v>
      </c>
      <c r="C6" s="32" t="s">
        <v>67</v>
      </c>
      <c r="D6" s="19" t="s">
        <v>19</v>
      </c>
      <c r="E6" s="31">
        <v>18</v>
      </c>
      <c r="F6" s="7"/>
      <c r="G6" s="8">
        <f t="shared" ref="G6:G28" si="0">F6*E6</f>
        <v>0</v>
      </c>
    </row>
    <row r="7" spans="1:7" s="18" customFormat="1" ht="27.5" customHeight="1" x14ac:dyDescent="0.35">
      <c r="A7" s="6">
        <v>3</v>
      </c>
      <c r="B7" s="29" t="s">
        <v>29</v>
      </c>
      <c r="C7" s="32" t="s">
        <v>60</v>
      </c>
      <c r="D7" s="19" t="s">
        <v>25</v>
      </c>
      <c r="E7" s="31">
        <v>14</v>
      </c>
      <c r="F7" s="7"/>
      <c r="G7" s="8">
        <f t="shared" si="0"/>
        <v>0</v>
      </c>
    </row>
    <row r="8" spans="1:7" s="18" customFormat="1" ht="27.5" customHeight="1" x14ac:dyDescent="0.35">
      <c r="A8" s="6">
        <v>4</v>
      </c>
      <c r="B8" s="29" t="s">
        <v>30</v>
      </c>
      <c r="C8" s="32" t="s">
        <v>59</v>
      </c>
      <c r="D8" s="19" t="s">
        <v>26</v>
      </c>
      <c r="E8" s="31">
        <v>100</v>
      </c>
      <c r="F8" s="7"/>
      <c r="G8" s="8">
        <f t="shared" si="0"/>
        <v>0</v>
      </c>
    </row>
    <row r="9" spans="1:7" s="18" customFormat="1" ht="41" x14ac:dyDescent="0.35">
      <c r="A9" s="6">
        <v>5</v>
      </c>
      <c r="B9" s="29" t="s">
        <v>31</v>
      </c>
      <c r="C9" s="32" t="s">
        <v>58</v>
      </c>
      <c r="D9" s="19" t="s">
        <v>9</v>
      </c>
      <c r="E9" s="31">
        <v>1.5</v>
      </c>
      <c r="F9" s="7"/>
      <c r="G9" s="8">
        <f t="shared" si="0"/>
        <v>0</v>
      </c>
    </row>
    <row r="10" spans="1:7" s="18" customFormat="1" ht="31" customHeight="1" x14ac:dyDescent="0.35">
      <c r="A10" s="6">
        <v>6</v>
      </c>
      <c r="B10" s="29" t="s">
        <v>32</v>
      </c>
      <c r="C10" s="32" t="s">
        <v>20</v>
      </c>
      <c r="D10" s="19" t="s">
        <v>10</v>
      </c>
      <c r="E10" s="31">
        <v>59.06</v>
      </c>
      <c r="F10" s="7"/>
      <c r="G10" s="8">
        <f t="shared" si="0"/>
        <v>0</v>
      </c>
    </row>
    <row r="11" spans="1:7" s="18" customFormat="1" ht="31" customHeight="1" x14ac:dyDescent="0.35">
      <c r="A11" s="6">
        <v>7</v>
      </c>
      <c r="B11" s="29" t="s">
        <v>64</v>
      </c>
      <c r="C11" s="32" t="s">
        <v>57</v>
      </c>
      <c r="D11" s="19" t="s">
        <v>9</v>
      </c>
      <c r="E11" s="31">
        <v>12.68</v>
      </c>
      <c r="F11" s="7"/>
      <c r="G11" s="8">
        <f t="shared" si="0"/>
        <v>0</v>
      </c>
    </row>
    <row r="12" spans="1:7" s="18" customFormat="1" ht="41" x14ac:dyDescent="0.35">
      <c r="A12" s="6">
        <v>8</v>
      </c>
      <c r="B12" s="29" t="s">
        <v>33</v>
      </c>
      <c r="C12" s="32" t="s">
        <v>56</v>
      </c>
      <c r="D12" s="19" t="s">
        <v>9</v>
      </c>
      <c r="E12" s="31">
        <v>24.95</v>
      </c>
      <c r="F12" s="7"/>
      <c r="G12" s="8">
        <f t="shared" si="0"/>
        <v>0</v>
      </c>
    </row>
    <row r="13" spans="1:7" s="18" customFormat="1" ht="41" x14ac:dyDescent="0.35">
      <c r="A13" s="6">
        <v>9</v>
      </c>
      <c r="B13" s="29" t="s">
        <v>68</v>
      </c>
      <c r="C13" s="32" t="s">
        <v>55</v>
      </c>
      <c r="D13" s="19" t="s">
        <v>27</v>
      </c>
      <c r="E13" s="31">
        <v>351</v>
      </c>
      <c r="F13" s="7"/>
      <c r="G13" s="8">
        <f t="shared" si="0"/>
        <v>0</v>
      </c>
    </row>
    <row r="14" spans="1:7" s="18" customFormat="1" ht="41" x14ac:dyDescent="0.35">
      <c r="A14" s="6">
        <v>10</v>
      </c>
      <c r="B14" s="29" t="s">
        <v>34</v>
      </c>
      <c r="C14" s="32" t="s">
        <v>54</v>
      </c>
      <c r="D14" s="19" t="s">
        <v>9</v>
      </c>
      <c r="E14" s="31">
        <v>42.95</v>
      </c>
      <c r="F14" s="7"/>
      <c r="G14" s="8">
        <f t="shared" si="0"/>
        <v>0</v>
      </c>
    </row>
    <row r="15" spans="1:7" s="18" customFormat="1" ht="37" customHeight="1" x14ac:dyDescent="0.35">
      <c r="A15" s="6">
        <v>11</v>
      </c>
      <c r="B15" s="29" t="s">
        <v>35</v>
      </c>
      <c r="C15" s="32" t="s">
        <v>53</v>
      </c>
      <c r="D15" s="19" t="s">
        <v>9</v>
      </c>
      <c r="E15" s="31">
        <v>17.87</v>
      </c>
      <c r="F15" s="7"/>
      <c r="G15" s="8">
        <f t="shared" si="0"/>
        <v>0</v>
      </c>
    </row>
    <row r="16" spans="1:7" s="18" customFormat="1" ht="41" x14ac:dyDescent="0.35">
      <c r="A16" s="6">
        <v>12</v>
      </c>
      <c r="B16" s="29" t="s">
        <v>36</v>
      </c>
      <c r="C16" s="32" t="s">
        <v>52</v>
      </c>
      <c r="D16" s="19" t="s">
        <v>9</v>
      </c>
      <c r="E16" s="31">
        <v>542.23</v>
      </c>
      <c r="F16" s="7"/>
      <c r="G16" s="8">
        <f t="shared" si="0"/>
        <v>0</v>
      </c>
    </row>
    <row r="17" spans="1:7" s="18" customFormat="1" ht="266.5" x14ac:dyDescent="0.35">
      <c r="A17" s="6">
        <v>13</v>
      </c>
      <c r="B17" s="30" t="s">
        <v>23</v>
      </c>
      <c r="C17" s="33"/>
      <c r="D17" s="19" t="s">
        <v>11</v>
      </c>
      <c r="E17" s="31">
        <v>5297.8</v>
      </c>
      <c r="F17" s="7"/>
      <c r="G17" s="8">
        <f t="shared" si="0"/>
        <v>0</v>
      </c>
    </row>
    <row r="18" spans="1:7" s="18" customFormat="1" ht="32" customHeight="1" x14ac:dyDescent="0.35">
      <c r="A18" s="6">
        <v>14</v>
      </c>
      <c r="B18" s="29" t="s">
        <v>37</v>
      </c>
      <c r="C18" s="32" t="s">
        <v>51</v>
      </c>
      <c r="D18" s="19" t="s">
        <v>28</v>
      </c>
      <c r="E18" s="31">
        <v>8468.84</v>
      </c>
      <c r="F18" s="7"/>
      <c r="G18" s="8">
        <f t="shared" si="0"/>
        <v>0</v>
      </c>
    </row>
    <row r="19" spans="1:7" s="18" customFormat="1" ht="32" customHeight="1" x14ac:dyDescent="0.35">
      <c r="A19" s="6">
        <v>15</v>
      </c>
      <c r="B19" s="29" t="s">
        <v>65</v>
      </c>
      <c r="C19" s="32"/>
      <c r="D19" s="19" t="s">
        <v>11</v>
      </c>
      <c r="E19" s="31">
        <v>200</v>
      </c>
      <c r="F19" s="7"/>
      <c r="G19" s="8">
        <f t="shared" si="0"/>
        <v>0</v>
      </c>
    </row>
    <row r="20" spans="1:7" s="18" customFormat="1" ht="32" customHeight="1" x14ac:dyDescent="0.35">
      <c r="A20" s="6">
        <v>16</v>
      </c>
      <c r="B20" s="29" t="s">
        <v>66</v>
      </c>
      <c r="C20" s="32"/>
      <c r="D20" s="19" t="s">
        <v>11</v>
      </c>
      <c r="E20" s="31">
        <v>181</v>
      </c>
      <c r="F20" s="7"/>
      <c r="G20" s="8">
        <f t="shared" si="0"/>
        <v>0</v>
      </c>
    </row>
    <row r="21" spans="1:7" s="18" customFormat="1" ht="123" x14ac:dyDescent="0.35">
      <c r="A21" s="6">
        <v>17</v>
      </c>
      <c r="B21" s="30" t="s">
        <v>24</v>
      </c>
      <c r="C21" s="33"/>
      <c r="D21" s="19" t="s">
        <v>10</v>
      </c>
      <c r="E21" s="31">
        <v>156</v>
      </c>
      <c r="F21" s="7"/>
      <c r="G21" s="8">
        <f t="shared" si="0"/>
        <v>0</v>
      </c>
    </row>
    <row r="22" spans="1:7" s="18" customFormat="1" ht="41" x14ac:dyDescent="0.35">
      <c r="A22" s="6">
        <v>18</v>
      </c>
      <c r="B22" s="29" t="s">
        <v>38</v>
      </c>
      <c r="C22" s="32" t="s">
        <v>50</v>
      </c>
      <c r="D22" s="19" t="s">
        <v>19</v>
      </c>
      <c r="E22" s="31">
        <v>21</v>
      </c>
      <c r="F22" s="7"/>
      <c r="G22" s="8">
        <f t="shared" si="0"/>
        <v>0</v>
      </c>
    </row>
    <row r="23" spans="1:7" s="18" customFormat="1" ht="27" customHeight="1" x14ac:dyDescent="0.35">
      <c r="A23" s="6">
        <v>19</v>
      </c>
      <c r="B23" s="29" t="s">
        <v>39</v>
      </c>
      <c r="C23" s="32" t="s">
        <v>49</v>
      </c>
      <c r="D23" s="19" t="s">
        <v>19</v>
      </c>
      <c r="E23" s="31">
        <v>15</v>
      </c>
      <c r="F23" s="7"/>
      <c r="G23" s="8">
        <f t="shared" si="0"/>
        <v>0</v>
      </c>
    </row>
    <row r="24" spans="1:7" s="18" customFormat="1" ht="27" customHeight="1" x14ac:dyDescent="0.35">
      <c r="A24" s="6">
        <v>20</v>
      </c>
      <c r="B24" s="29" t="s">
        <v>40</v>
      </c>
      <c r="C24" s="32" t="s">
        <v>48</v>
      </c>
      <c r="D24" s="19" t="s">
        <v>19</v>
      </c>
      <c r="E24" s="31">
        <v>65</v>
      </c>
      <c r="F24" s="7"/>
      <c r="G24" s="8">
        <f t="shared" si="0"/>
        <v>0</v>
      </c>
    </row>
    <row r="25" spans="1:7" s="18" customFormat="1" ht="27" customHeight="1" x14ac:dyDescent="0.35">
      <c r="A25" s="6">
        <v>21</v>
      </c>
      <c r="B25" s="29" t="s">
        <v>41</v>
      </c>
      <c r="C25" s="32" t="s">
        <v>47</v>
      </c>
      <c r="D25" s="19" t="s">
        <v>19</v>
      </c>
      <c r="E25" s="31">
        <v>3</v>
      </c>
      <c r="F25" s="7"/>
      <c r="G25" s="8">
        <f t="shared" si="0"/>
        <v>0</v>
      </c>
    </row>
    <row r="26" spans="1:7" s="18" customFormat="1" ht="27" customHeight="1" x14ac:dyDescent="0.35">
      <c r="A26" s="6">
        <v>22</v>
      </c>
      <c r="B26" s="29" t="s">
        <v>42</v>
      </c>
      <c r="C26" s="32" t="s">
        <v>46</v>
      </c>
      <c r="D26" s="19" t="s">
        <v>19</v>
      </c>
      <c r="E26" s="31">
        <v>12</v>
      </c>
      <c r="F26" s="7"/>
      <c r="G26" s="8">
        <f t="shared" si="0"/>
        <v>0</v>
      </c>
    </row>
    <row r="27" spans="1:7" s="18" customFormat="1" ht="27" customHeight="1" x14ac:dyDescent="0.35">
      <c r="A27" s="6">
        <v>23</v>
      </c>
      <c r="B27" s="29" t="s">
        <v>43</v>
      </c>
      <c r="C27" s="32" t="s">
        <v>21</v>
      </c>
      <c r="D27" s="19" t="s">
        <v>19</v>
      </c>
      <c r="E27" s="31">
        <v>15</v>
      </c>
      <c r="F27" s="7"/>
      <c r="G27" s="8">
        <f t="shared" si="0"/>
        <v>0</v>
      </c>
    </row>
    <row r="28" spans="1:7" s="18" customFormat="1" ht="27" customHeight="1" x14ac:dyDescent="0.35">
      <c r="A28" s="6">
        <v>24</v>
      </c>
      <c r="B28" s="29" t="s">
        <v>44</v>
      </c>
      <c r="C28" s="32" t="s">
        <v>45</v>
      </c>
      <c r="D28" s="19" t="s">
        <v>19</v>
      </c>
      <c r="E28" s="31">
        <v>5</v>
      </c>
      <c r="F28" s="7"/>
      <c r="G28" s="8">
        <f t="shared" si="0"/>
        <v>0</v>
      </c>
    </row>
    <row r="29" spans="1:7" s="21" customFormat="1" ht="29" customHeight="1" x14ac:dyDescent="0.4">
      <c r="A29" s="9" t="s">
        <v>69</v>
      </c>
      <c r="B29" s="9"/>
      <c r="C29" s="10"/>
      <c r="D29" s="19"/>
      <c r="E29" s="20"/>
      <c r="F29" s="11"/>
      <c r="G29" s="12">
        <f>SUM(G5:G28)</f>
        <v>0</v>
      </c>
    </row>
    <row r="30" spans="1:7" s="21" customFormat="1" ht="29" customHeight="1" x14ac:dyDescent="0.4">
      <c r="A30" s="13" t="s">
        <v>3</v>
      </c>
      <c r="B30" s="14"/>
      <c r="C30" s="15"/>
      <c r="D30" s="14"/>
      <c r="E30" s="14"/>
      <c r="F30" s="16"/>
      <c r="G30" s="17"/>
    </row>
    <row r="31" spans="1:7" s="24" customFormat="1" ht="9" customHeight="1" x14ac:dyDescent="0.45">
      <c r="A31" s="2"/>
      <c r="B31" s="2"/>
      <c r="C31" s="2"/>
      <c r="D31" s="2"/>
      <c r="E31" s="2"/>
      <c r="F31" s="22"/>
      <c r="G31" s="23"/>
    </row>
    <row r="32" spans="1:7" s="24" customFormat="1" ht="35.5" customHeight="1" x14ac:dyDescent="0.45">
      <c r="A32" s="2"/>
      <c r="B32" s="1" t="s">
        <v>70</v>
      </c>
      <c r="C32" s="2"/>
      <c r="D32" s="2"/>
      <c r="E32" s="2"/>
      <c r="F32" s="22"/>
      <c r="G32" s="23"/>
    </row>
    <row r="33" spans="1:7" s="24" customFormat="1" ht="9" customHeight="1" x14ac:dyDescent="0.45">
      <c r="A33" s="2"/>
      <c r="B33" s="2"/>
      <c r="C33" s="2"/>
      <c r="D33" s="2"/>
      <c r="E33" s="2"/>
      <c r="F33" s="22"/>
      <c r="G33" s="23"/>
    </row>
    <row r="34" spans="1:7" s="24" customFormat="1" x14ac:dyDescent="0.45">
      <c r="A34" s="25" t="s">
        <v>4</v>
      </c>
      <c r="B34" s="25"/>
      <c r="C34" s="26"/>
      <c r="D34" s="2"/>
      <c r="E34" s="2"/>
      <c r="F34" s="22"/>
      <c r="G34" s="23"/>
    </row>
    <row r="35" spans="1:7" s="24" customFormat="1" x14ac:dyDescent="0.45">
      <c r="A35" s="2"/>
      <c r="B35" s="2"/>
      <c r="C35" s="2"/>
      <c r="D35" s="2"/>
      <c r="E35" s="2"/>
      <c r="F35" s="22"/>
      <c r="G35" s="2"/>
    </row>
    <row r="36" spans="1:7" s="24" customFormat="1" x14ac:dyDescent="0.45">
      <c r="A36" s="2"/>
      <c r="B36" s="1" t="s">
        <v>12</v>
      </c>
      <c r="C36" s="2"/>
      <c r="D36" s="2"/>
      <c r="E36" s="2"/>
      <c r="F36" s="22"/>
      <c r="G36" s="23"/>
    </row>
    <row r="37" spans="1:7" s="24" customFormat="1" x14ac:dyDescent="0.45">
      <c r="B37" s="1"/>
      <c r="C37" s="27"/>
      <c r="F37" s="28"/>
    </row>
    <row r="38" spans="1:7" s="24" customFormat="1" x14ac:dyDescent="0.45">
      <c r="A38" s="2"/>
      <c r="B38" s="1" t="s">
        <v>13</v>
      </c>
      <c r="C38" s="2"/>
      <c r="D38" s="2"/>
      <c r="E38" s="2"/>
      <c r="F38" s="22"/>
      <c r="G38" s="23"/>
    </row>
    <row r="39" spans="1:7" s="24" customFormat="1" x14ac:dyDescent="0.45">
      <c r="B39" s="1"/>
      <c r="C39" s="27"/>
      <c r="F39" s="28"/>
    </row>
    <row r="40" spans="1:7" s="24" customFormat="1" x14ac:dyDescent="0.45">
      <c r="A40" s="2"/>
      <c r="B40" s="1" t="s">
        <v>14</v>
      </c>
      <c r="C40" s="2"/>
      <c r="D40" s="2"/>
      <c r="E40" s="2"/>
      <c r="F40" s="22"/>
      <c r="G40" s="23"/>
    </row>
    <row r="41" spans="1:7" s="24" customFormat="1" x14ac:dyDescent="0.45">
      <c r="B41" s="1"/>
      <c r="C41" s="27"/>
      <c r="F41" s="28"/>
    </row>
    <row r="42" spans="1:7" s="24" customFormat="1" x14ac:dyDescent="0.45">
      <c r="A42" s="2"/>
      <c r="B42" s="1" t="s">
        <v>15</v>
      </c>
      <c r="C42" s="2"/>
      <c r="D42" s="2"/>
      <c r="E42" s="2"/>
      <c r="F42" s="22"/>
      <c r="G42" s="23"/>
    </row>
    <row r="43" spans="1:7" s="24" customFormat="1" x14ac:dyDescent="0.45">
      <c r="B43" s="1"/>
      <c r="C43" s="27"/>
      <c r="F43" s="28"/>
    </row>
    <row r="44" spans="1:7" s="24" customFormat="1" x14ac:dyDescent="0.45">
      <c r="A44" s="2"/>
      <c r="B44" s="1" t="s">
        <v>16</v>
      </c>
      <c r="C44" s="2"/>
      <c r="D44" s="2"/>
      <c r="E44" s="2"/>
      <c r="F44" s="22"/>
      <c r="G44" s="23"/>
    </row>
    <row r="45" spans="1:7" s="24" customFormat="1" x14ac:dyDescent="0.45">
      <c r="B45" s="1"/>
      <c r="C45" s="27"/>
      <c r="F45" s="28"/>
    </row>
    <row r="46" spans="1:7" s="24" customFormat="1" x14ac:dyDescent="0.45">
      <c r="A46" s="2"/>
      <c r="B46" s="1" t="s">
        <v>17</v>
      </c>
      <c r="C46" s="2"/>
      <c r="D46" s="2"/>
      <c r="E46" s="2"/>
      <c r="F46" s="22"/>
      <c r="G46" s="23"/>
    </row>
    <row r="47" spans="1:7" s="24" customFormat="1" x14ac:dyDescent="0.45">
      <c r="B47" s="1"/>
      <c r="C47" s="27"/>
      <c r="F47" s="28"/>
    </row>
    <row r="48" spans="1:7" s="24" customFormat="1" x14ac:dyDescent="0.45">
      <c r="A48" s="2"/>
      <c r="B48" s="1" t="s">
        <v>18</v>
      </c>
      <c r="C48" s="2"/>
      <c r="D48" s="2"/>
      <c r="E48" s="2"/>
      <c r="F48" s="22"/>
      <c r="G48" s="23"/>
    </row>
  </sheetData>
  <sheetProtection algorithmName="SHA-512" hashValue="6zBZJeAcWBmfOlsCyoGtjaLvr+0SGDT94xc+R2x1+uOyFrcYEdYjAj6vj7tNvnbL1/4ndzuHAFKNn67rqT7pmA==" saltValue="D6USdGVRQaYX9+UwTqV2jw==" spinCount="100000" sheet="1" objects="1" scenarios="1"/>
  <mergeCells count="3">
    <mergeCell ref="A3:C3"/>
    <mergeCell ref="A2:D2"/>
    <mergeCell ref="B4:C4"/>
  </mergeCells>
  <phoneticPr fontId="3" type="noConversion"/>
  <pageMargins left="0.7" right="0.7" top="0.75" bottom="0.75" header="0.3" footer="0.3"/>
  <pageSetup paperSize="9" scale="42"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Ahmad Seyar Esmati</cp:lastModifiedBy>
  <cp:lastPrinted>2024-10-06T10:29:16Z</cp:lastPrinted>
  <dcterms:created xsi:type="dcterms:W3CDTF">2020-10-11T08:54:13Z</dcterms:created>
  <dcterms:modified xsi:type="dcterms:W3CDTF">2024-10-06T10:41:19Z</dcterms:modified>
</cp:coreProperties>
</file>