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OCHR Drive\OCHR office\Direct UNICEF implmention project by UNICE\1- 10 Schools RFQ\03Aab Shirom Secondary School\"/>
    </mc:Choice>
  </mc:AlternateContent>
  <xr:revisionPtr revIDLastSave="0" documentId="13_ncr:1_{84978B70-12F6-48C4-8CDD-F2EB7CC2F913}" xr6:coauthVersionLast="47" xr6:coauthVersionMax="47" xr10:uidLastSave="{00000000-0000-0000-0000-000000000000}"/>
  <bookViews>
    <workbookView xWindow="-110" yWindow="-110" windowWidth="19420" windowHeight="10300" activeTab="1" xr2:uid="{00000000-000D-0000-FFFF-FFFF00000000}"/>
  </bookViews>
  <sheets>
    <sheet name="summary" sheetId="4" r:id="rId1"/>
    <sheet name="boundary wall" sheetId="6" r:id="rId2"/>
  </sheets>
  <definedNames>
    <definedName name="_xlnm.Print_Titles" localSheetId="1">'boundary wall'!$3:$3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6" l="1"/>
  <c r="D11" i="6"/>
  <c r="F22" i="6" l="1"/>
  <c r="F12" i="6"/>
  <c r="F23" i="6" l="1"/>
  <c r="C4" i="4" s="1"/>
  <c r="C5" i="4" s="1"/>
</calcChain>
</file>

<file path=xl/sharedStrings.xml><?xml version="1.0" encoding="utf-8"?>
<sst xmlns="http://schemas.openxmlformats.org/spreadsheetml/2006/main" count="52" uniqueCount="37">
  <si>
    <t>Description</t>
  </si>
  <si>
    <t>Unit</t>
  </si>
  <si>
    <t>Quantity</t>
  </si>
  <si>
    <t>Items (Bill)</t>
  </si>
  <si>
    <t>Cost (AFN)</t>
  </si>
  <si>
    <t xml:space="preserve">Total Cost in AFN </t>
  </si>
  <si>
    <t>`</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</si>
  <si>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</si>
  <si>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Ea.</t>
  </si>
  <si>
    <t>Sqm</t>
  </si>
  <si>
    <t>Gates and Pillars BoQ</t>
  </si>
  <si>
    <t>Construction of Burnt Brick Boundary wall (L=300 m) for Aab Shirom Secondary School, Markaz Behsud District, Wardak Province</t>
  </si>
  <si>
    <t>S.No</t>
  </si>
  <si>
    <t>Rate (AFN)</t>
  </si>
  <si>
    <t>Amount (AFN)</t>
  </si>
  <si>
    <t>Remarks</t>
  </si>
  <si>
    <t>Boundary Wall</t>
  </si>
  <si>
    <r>
      <t>M</t>
    </r>
    <r>
      <rPr>
        <vertAlign val="superscript"/>
        <sz val="11"/>
        <rFont val="Calibri Light"/>
        <family val="2"/>
        <scheme val="major"/>
      </rPr>
      <t>3</t>
    </r>
  </si>
  <si>
    <r>
      <t xml:space="preserve"> </t>
    </r>
    <r>
      <rPr>
        <b/>
        <u/>
        <sz val="11"/>
        <rFont val="Calibri Light"/>
        <family val="2"/>
        <scheme val="major"/>
      </rPr>
      <t xml:space="preserve">Excavation of foundation in Grade 3 land  </t>
    </r>
    <r>
      <rPr>
        <sz val="11"/>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</si>
  <si>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Stone Masonry of foundation &amp; Super stone masonry with 1:5 mortar</t>
    </r>
    <r>
      <rPr>
        <sz val="11"/>
        <rFont val="Calibri Light"/>
        <family val="2"/>
        <scheme val="major"/>
      </rPr>
      <t xml:space="preserve">
Prepare all materials, equipment, and manpower for stone masonry work in foundation and top of the foundation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</si>
  <si>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PCC 15MPA for top of the boundary wall:</t>
    </r>
    <r>
      <rPr>
        <sz val="11"/>
        <rFont val="Calibri Light"/>
        <family val="2"/>
        <scheme val="major"/>
      </rPr>
      <t xml:space="preserve"> 
Prepare all materials, equipment, and manpower for casting 15 MPA PCC for top of the brick and stone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</si>
  <si>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 xml:space="preserve">Burnt bricks masonry burnt bricks with 1:5 cement mortar
</t>
    </r>
    <r>
      <rPr>
        <sz val="11"/>
        <rFont val="Calibri Light"/>
        <family val="2"/>
        <scheme val="major"/>
      </rPr>
      <t xml:space="preserve">Prepare all materials, equipment, and manpower for burnt brick wall with mortar 1:5 for 35, 25cm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</si>
  <si>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Plastering of work 1:4 cement and sand two sides of the wall</t>
    </r>
    <r>
      <rPr>
        <sz val="11"/>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</si>
  <si>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rFont val="Calibri Light"/>
        <family val="2"/>
        <scheme val="major"/>
      </rPr>
      <t xml:space="preserve">Pointing work with 1:3 mortar (cement and sand) </t>
    </r>
    <r>
      <rPr>
        <sz val="11"/>
        <rFont val="Calibri Light"/>
        <family val="2"/>
        <scheme val="major"/>
      </rPr>
      <t xml:space="preserve">
Prepare all materials, equipment, and manpower for pointing 1:3 with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</si>
  <si>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 xml:space="preserve">Plastic paint three coats with Primer two sides of the boundary wall 65%  </t>
    </r>
    <r>
      <rPr>
        <sz val="11"/>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t>
    </r>
  </si>
  <si>
    <r>
      <rPr>
        <b/>
        <u/>
        <sz val="11"/>
        <rFont val="Calibri Light"/>
        <family val="2"/>
        <scheme val="major"/>
      </rPr>
      <t xml:space="preserve">PCC 15MPA for top of the gate column: </t>
    </r>
    <r>
      <rPr>
        <sz val="11"/>
        <rFont val="Calibri Light"/>
        <family val="2"/>
        <scheme val="major"/>
      </rPr>
      <t xml:space="preserve">
Prepare all materials, equipment, and manpower for casting 15 MPA PCC for top of the gates column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</si>
  <si>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Prepare of steel doors one way and two way with all necessary requirements</t>
    </r>
    <r>
      <rPr>
        <sz val="11"/>
        <rFont val="Calibri Light"/>
        <family val="2"/>
        <scheme val="major"/>
      </rPr>
      <t xml:space="preserve">  
 Prepare all materials, equipment, and manpower for steel gate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</si>
  <si>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Plastering of work 1:4 cement and sand for gets column sides and picks</t>
    </r>
    <r>
      <rPr>
        <sz val="11"/>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</si>
  <si>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 xml:space="preserve">Plastic Paint three coats with Primer gets column sides 65%  </t>
    </r>
    <r>
      <rPr>
        <sz val="11"/>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                                          </t>
    </r>
  </si>
  <si>
    <r>
      <rPr>
        <b/>
        <u/>
        <sz val="11"/>
        <rFont val="Calibri Light"/>
        <family val="2"/>
        <scheme val="major"/>
      </rPr>
      <t xml:space="preserve">Oil Painting of the school gates three coats </t>
    </r>
    <r>
      <rPr>
        <sz val="11"/>
        <rFont val="Calibri Light"/>
        <family val="2"/>
        <scheme val="major"/>
      </rPr>
      <t xml:space="preserve">
Prepare all materials, equipment, and manpower for the metal gate paint three coats (Birage or equivalent) including preparation, primer, and filling with all related activities to complete the job as per drawing and instruction of the in-charge engineer All tasks for this item are to be under full approval in charge engineer                                    </t>
    </r>
  </si>
  <si>
    <r>
      <rPr>
        <b/>
        <u/>
        <sz val="11"/>
        <rFont val="Calibri Light"/>
        <family val="2"/>
        <scheme val="major"/>
      </rPr>
      <t xml:space="preserve">Supply and installation of water proof light on gates </t>
    </r>
    <r>
      <rPr>
        <sz val="11"/>
        <rFont val="Calibri Light"/>
        <family val="2"/>
        <scheme val="major"/>
      </rPr>
      <t xml:space="preserve">
Prepare all materials, equipment, and manpower for supplying and installation of water proof light on gates column with all related activities to complete the job as per drawing and instruction of the in-charge engineer All tasks for this item are to be under full approval in charge engineer        </t>
    </r>
  </si>
  <si>
    <t>Sub Total for Boundary Wall</t>
  </si>
  <si>
    <r>
      <rPr>
        <b/>
        <u/>
        <sz val="11"/>
        <rFont val="Calibri Light"/>
        <family val="2"/>
        <scheme val="major"/>
      </rPr>
      <t xml:space="preserve">RCC 20MPA column and founation for gates ratio 1:1.5:3 </t>
    </r>
    <r>
      <rPr>
        <sz val="11"/>
        <rFont val="Calibri Light"/>
        <family val="2"/>
        <scheme val="major"/>
      </rPr>
      <t xml:space="preserve">
 Prepare all materials, equipment, and manpower for casting 20 MPA RCC for column and foundation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</si>
  <si>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rFont val="Calibri Light"/>
        <family val="2"/>
        <scheme val="major"/>
      </rPr>
      <t>Excavation of foundation in Grade 3 land</t>
    </r>
    <r>
      <rPr>
        <sz val="11"/>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</si>
  <si>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t>Sub Total for Gates</t>
  </si>
  <si>
    <t>Total for Boundary Wall and Gates</t>
  </si>
  <si>
    <t>Construction of Burn Brick Boundary Wall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</si>
</sst>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2" x14ac:knownFonts="1">
    <font>
      <sz val="11"/>
      <color theme="1"/>
      <name val="Calibri"/>
      <family val="2"/>
      <scheme val="minor"/>
    </font>
    <font>
      <b/>
      <sz val="11"/>
      <color theme="1"/>
      <name val="Calibri"/>
      <family val="2"/>
      <scheme val="minor"/>
    </font>
    <font>
      <b/>
      <sz val="12"/>
      <color theme="1"/>
      <name val="Calibri"/>
      <family val="2"/>
      <scheme val="minor"/>
    </font>
    <font>
      <sz val="11"/>
      <color theme="1"/>
      <name val="Calibri Light"/>
      <family val="2"/>
      <scheme val="major"/>
    </font>
    <font>
      <sz val="10"/>
      <color rgb="FF000000"/>
      <name val="Calibri Light"/>
      <family val="2"/>
      <scheme val="major"/>
    </font>
    <font>
      <sz val="11"/>
      <color theme="1"/>
      <name val="Calibri"/>
      <family val="2"/>
      <scheme val="minor"/>
    </font>
    <font>
      <b/>
      <sz val="12"/>
      <name val="Calibri Light"/>
      <family val="2"/>
      <scheme val="major"/>
    </font>
    <font>
      <sz val="11"/>
      <name val="Calibri Light"/>
      <family val="2"/>
      <scheme val="major"/>
    </font>
    <font>
      <b/>
      <sz val="11"/>
      <name val="Calibri Light"/>
      <family val="2"/>
      <scheme val="major"/>
    </font>
    <font>
      <b/>
      <u/>
      <sz val="11"/>
      <name val="Calibri Light"/>
      <family val="2"/>
      <scheme val="major"/>
    </font>
    <font>
      <vertAlign val="superscript"/>
      <sz val="11"/>
      <name val="Calibri Light"/>
      <family val="2"/>
      <scheme val="major"/>
    </font>
    <font>
      <b/>
      <sz val="11"/>
      <color rgb="FF000000"/>
      <name val="Calibri Light"/>
      <family val="2"/>
      <scheme val="major"/>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36">
    <xf numFmtId="0" fontId="0" fillId="0" borderId="0" xfId="0"/>
    <xf numFmtId="0" fontId="0" fillId="0" borderId="0" xfId="0" applyAlignment="1">
      <alignment vertical="top" wrapText="1"/>
    </xf>
    <xf numFmtId="4" fontId="0" fillId="0" borderId="0" xfId="0" applyNumberFormat="1"/>
    <xf numFmtId="0" fontId="3" fillId="0" borderId="0" xfId="0" applyFont="1" applyAlignment="1">
      <alignment horizontal="left" vertical="top"/>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1" fillId="2" borderId="1" xfId="0" applyFont="1" applyFill="1" applyBorder="1" applyAlignment="1">
      <alignment vertical="center"/>
    </xf>
    <xf numFmtId="0" fontId="1"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lignment horizontal="left" vertical="top" wrapText="1"/>
    </xf>
    <xf numFmtId="0" fontId="7" fillId="0" borderId="1" xfId="0" applyFont="1" applyBorder="1" applyAlignment="1">
      <alignment horizontal="justify" vertical="top"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0" fontId="0" fillId="0" borderId="1" xfId="0" applyBorder="1" applyAlignment="1">
      <alignment horizontal="center" vertical="center"/>
    </xf>
    <xf numFmtId="0" fontId="7" fillId="0" borderId="1" xfId="0" applyFont="1" applyBorder="1" applyAlignment="1">
      <alignment horizontal="left" vertical="top"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43" fontId="1" fillId="3" borderId="1" xfId="1" applyFont="1" applyFill="1" applyBorder="1" applyAlignment="1">
      <alignment horizontal="center" vertical="center"/>
    </xf>
    <xf numFmtId="43" fontId="7" fillId="3" borderId="1" xfId="1" applyFont="1" applyFill="1" applyBorder="1" applyAlignment="1">
      <alignment horizontal="left" vertical="center" wrapText="1"/>
    </xf>
    <xf numFmtId="43" fontId="8" fillId="3" borderId="1" xfId="1" applyFont="1" applyFill="1" applyBorder="1" applyAlignment="1">
      <alignment horizontal="center" vertical="center" wrapText="1"/>
    </xf>
    <xf numFmtId="43" fontId="11" fillId="2" borderId="1" xfId="1" applyFont="1" applyFill="1" applyBorder="1" applyAlignment="1">
      <alignment horizontal="center" vertical="center" wrapText="1"/>
    </xf>
    <xf numFmtId="43" fontId="7" fillId="2" borderId="1" xfId="1"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center" vertical="center" wrapText="1"/>
    </xf>
    <xf numFmtId="4" fontId="0" fillId="0" borderId="1" xfId="0" applyNumberFormat="1" applyBorder="1" applyAlignment="1">
      <alignment horizontal="center" vertical="center"/>
    </xf>
    <xf numFmtId="4" fontId="1" fillId="2" borderId="1" xfId="0" applyNumberFormat="1" applyFont="1" applyFill="1" applyBorder="1" applyAlignment="1">
      <alignment horizontal="center" vertical="center"/>
    </xf>
    <xf numFmtId="43" fontId="7" fillId="0" borderId="1" xfId="1" applyFont="1" applyBorder="1" applyAlignment="1">
      <alignment horizontal="center" vertical="center" wrapText="1"/>
    </xf>
    <xf numFmtId="43" fontId="0" fillId="0" borderId="1" xfId="1" applyFont="1" applyBorder="1" applyAlignment="1">
      <alignment horizontal="center" vertical="center"/>
    </xf>
    <xf numFmtId="0" fontId="0" fillId="0" borderId="1" xfId="0" applyBorder="1" applyAlignment="1">
      <alignment horizontal="left" vertical="top" wrapText="1"/>
    </xf>
    <xf numFmtId="0" fontId="2" fillId="2" borderId="1" xfId="0" applyFont="1" applyFill="1" applyBorder="1" applyAlignment="1">
      <alignment horizontal="left" vertical="center"/>
    </xf>
    <xf numFmtId="0" fontId="8" fillId="3"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1" fontId="11" fillId="2" borderId="1" xfId="0" applyNumberFormat="1" applyFont="1" applyFill="1" applyBorder="1" applyAlignment="1">
      <alignment horizontal="center" vertical="center" shrinkToFit="1"/>
    </xf>
    <xf numFmtId="0" fontId="6" fillId="2" borderId="1" xfId="0" applyFont="1" applyFill="1" applyBorder="1" applyAlignment="1">
      <alignment horizontal="left" vertical="center" wrapText="1"/>
    </xf>
    <xf numFmtId="0" fontId="7" fillId="0" borderId="1" xfId="0" applyFont="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6"/>
  <sheetViews>
    <sheetView topLeftCell="A2" workbookViewId="0">
      <selection activeCell="E2" sqref="E2"/>
    </sheetView>
  </sheetViews>
  <sheetFormatPr defaultRowHeight="14.5" x14ac:dyDescent="0.35"/>
  <cols>
    <col min="1" max="1" width="6.26953125" customWidth="1"/>
    <col min="2" max="2" width="99.54296875" customWidth="1"/>
    <col min="3" max="3" width="18.54296875" customWidth="1"/>
  </cols>
  <sheetData>
    <row r="1" spans="1:7" ht="27" customHeight="1" x14ac:dyDescent="0.35">
      <c r="A1" s="30" t="s">
        <v>11</v>
      </c>
      <c r="B1" s="30"/>
      <c r="C1" s="30"/>
    </row>
    <row r="2" spans="1:7" ht="206.5" customHeight="1" x14ac:dyDescent="0.35">
      <c r="A2" s="29" t="s">
        <v>7</v>
      </c>
      <c r="B2" s="29"/>
      <c r="C2" s="29"/>
      <c r="D2" s="1"/>
      <c r="E2" s="1"/>
      <c r="F2" s="1"/>
      <c r="G2" s="1"/>
    </row>
    <row r="3" spans="1:7" ht="29" customHeight="1" x14ac:dyDescent="0.35">
      <c r="A3" s="8" t="s">
        <v>12</v>
      </c>
      <c r="B3" s="24" t="s">
        <v>3</v>
      </c>
      <c r="C3" s="8" t="s">
        <v>4</v>
      </c>
    </row>
    <row r="4" spans="1:7" ht="29" customHeight="1" x14ac:dyDescent="0.35">
      <c r="A4" s="14">
        <v>1</v>
      </c>
      <c r="B4" s="23" t="s">
        <v>36</v>
      </c>
      <c r="C4" s="25">
        <f>'boundary wall'!F23</f>
        <v>0</v>
      </c>
    </row>
    <row r="5" spans="1:7" ht="29" customHeight="1" x14ac:dyDescent="0.35">
      <c r="A5" s="7"/>
      <c r="B5" s="24" t="s">
        <v>5</v>
      </c>
      <c r="C5" s="26">
        <f>SUM(C4:C4)</f>
        <v>0</v>
      </c>
    </row>
    <row r="9" spans="1:7" x14ac:dyDescent="0.35">
      <c r="C9" s="2"/>
    </row>
    <row r="16" spans="1:7" x14ac:dyDescent="0.35">
      <c r="B16" t="s">
        <v>6</v>
      </c>
    </row>
  </sheetData>
  <mergeCells count="2">
    <mergeCell ref="A2:C2"/>
    <mergeCell ref="A1:C1"/>
  </mergeCells>
  <pageMargins left="0.7" right="0.7" top="0.75" bottom="0.75" header="0.3" footer="0.3"/>
  <pageSetup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topLeftCell="A4" zoomScale="80" zoomScaleNormal="80" workbookViewId="0">
      <selection activeCell="G19" sqref="G19"/>
    </sheetView>
  </sheetViews>
  <sheetFormatPr defaultColWidth="8.81640625" defaultRowHeight="14.5" x14ac:dyDescent="0.35"/>
  <cols>
    <col min="1" max="1" width="5.1796875" style="4" customWidth="1"/>
    <col min="2" max="2" width="106" style="3" customWidth="1"/>
    <col min="3" max="3" width="6.1796875" style="5" customWidth="1"/>
    <col min="4" max="4" width="11" style="5" customWidth="1"/>
    <col min="5" max="5" width="15" style="5" customWidth="1"/>
    <col min="6" max="6" width="17" style="5" customWidth="1"/>
    <col min="7" max="7" width="15.81640625" style="6" customWidth="1"/>
    <col min="8" max="16384" width="8.81640625" style="3"/>
  </cols>
  <sheetData>
    <row r="1" spans="1:7" ht="21.5" customHeight="1" x14ac:dyDescent="0.35">
      <c r="A1" s="34" t="s">
        <v>11</v>
      </c>
      <c r="B1" s="34"/>
      <c r="C1" s="34"/>
      <c r="D1" s="34"/>
      <c r="E1" s="34"/>
      <c r="F1" s="34"/>
      <c r="G1" s="34"/>
    </row>
    <row r="2" spans="1:7" ht="144.5" customHeight="1" x14ac:dyDescent="0.35">
      <c r="A2" s="35" t="s">
        <v>7</v>
      </c>
      <c r="B2" s="35"/>
      <c r="C2" s="35"/>
      <c r="D2" s="35"/>
      <c r="E2" s="35"/>
      <c r="F2" s="35"/>
      <c r="G2" s="35"/>
    </row>
    <row r="3" spans="1:7" ht="24.5" customHeight="1" x14ac:dyDescent="0.35">
      <c r="A3" s="7" t="s">
        <v>12</v>
      </c>
      <c r="B3" s="8" t="s">
        <v>0</v>
      </c>
      <c r="C3" s="8" t="s">
        <v>1</v>
      </c>
      <c r="D3" s="8" t="s">
        <v>2</v>
      </c>
      <c r="E3" s="8" t="s">
        <v>13</v>
      </c>
      <c r="F3" s="8" t="s">
        <v>14</v>
      </c>
      <c r="G3" s="8" t="s">
        <v>15</v>
      </c>
    </row>
    <row r="4" spans="1:7" ht="18" customHeight="1" x14ac:dyDescent="0.35">
      <c r="A4" s="9"/>
      <c r="B4" s="10" t="s">
        <v>16</v>
      </c>
      <c r="C4" s="9"/>
      <c r="D4" s="9"/>
      <c r="E4" s="9"/>
      <c r="F4" s="9"/>
      <c r="G4" s="9"/>
    </row>
    <row r="5" spans="1:7" ht="58" x14ac:dyDescent="0.35">
      <c r="A5" s="12">
        <v>1</v>
      </c>
      <c r="B5" s="11" t="s">
        <v>18</v>
      </c>
      <c r="C5" s="12" t="s">
        <v>17</v>
      </c>
      <c r="D5" s="13">
        <v>189</v>
      </c>
      <c r="E5" s="27"/>
      <c r="F5" s="28"/>
      <c r="G5" s="17"/>
    </row>
    <row r="6" spans="1:7" ht="72.5" x14ac:dyDescent="0.35">
      <c r="A6" s="12">
        <v>2</v>
      </c>
      <c r="B6" s="11" t="s">
        <v>19</v>
      </c>
      <c r="C6" s="12" t="s">
        <v>17</v>
      </c>
      <c r="D6" s="13">
        <v>237</v>
      </c>
      <c r="E6" s="27"/>
      <c r="F6" s="28"/>
      <c r="G6" s="17"/>
    </row>
    <row r="7" spans="1:7" ht="72.5" x14ac:dyDescent="0.35">
      <c r="A7" s="12">
        <v>3</v>
      </c>
      <c r="B7" s="11" t="s">
        <v>20</v>
      </c>
      <c r="C7" s="12" t="s">
        <v>17</v>
      </c>
      <c r="D7" s="13">
        <v>32.22</v>
      </c>
      <c r="E7" s="27"/>
      <c r="F7" s="28"/>
      <c r="G7" s="16"/>
    </row>
    <row r="8" spans="1:7" ht="72.5" x14ac:dyDescent="0.35">
      <c r="A8" s="12">
        <v>4</v>
      </c>
      <c r="B8" s="15" t="s">
        <v>21</v>
      </c>
      <c r="C8" s="12" t="s">
        <v>17</v>
      </c>
      <c r="D8" s="13">
        <v>117.4</v>
      </c>
      <c r="E8" s="27"/>
      <c r="F8" s="28"/>
      <c r="G8" s="17"/>
    </row>
    <row r="9" spans="1:7" ht="72.5" x14ac:dyDescent="0.35">
      <c r="A9" s="12">
        <v>5</v>
      </c>
      <c r="B9" s="15" t="s">
        <v>22</v>
      </c>
      <c r="C9" s="12" t="s">
        <v>9</v>
      </c>
      <c r="D9" s="13">
        <v>928.3</v>
      </c>
      <c r="E9" s="27"/>
      <c r="F9" s="28"/>
      <c r="G9" s="17"/>
    </row>
    <row r="10" spans="1:7" ht="72.5" x14ac:dyDescent="0.35">
      <c r="A10" s="12">
        <v>6</v>
      </c>
      <c r="B10" s="11" t="s">
        <v>23</v>
      </c>
      <c r="C10" s="12" t="s">
        <v>9</v>
      </c>
      <c r="D10" s="13">
        <v>300</v>
      </c>
      <c r="E10" s="27"/>
      <c r="F10" s="28"/>
      <c r="G10" s="16"/>
    </row>
    <row r="11" spans="1:7" ht="58" x14ac:dyDescent="0.35">
      <c r="A11" s="12">
        <v>7</v>
      </c>
      <c r="B11" s="15" t="s">
        <v>24</v>
      </c>
      <c r="C11" s="12" t="s">
        <v>9</v>
      </c>
      <c r="D11" s="13">
        <f>D9</f>
        <v>928.3</v>
      </c>
      <c r="E11" s="27"/>
      <c r="F11" s="28"/>
      <c r="G11" s="16"/>
    </row>
    <row r="12" spans="1:7" ht="20.5" customHeight="1" x14ac:dyDescent="0.35">
      <c r="A12" s="31" t="s">
        <v>31</v>
      </c>
      <c r="B12" s="31"/>
      <c r="C12" s="31"/>
      <c r="D12" s="31"/>
      <c r="E12" s="31"/>
      <c r="F12" s="18">
        <f>SUM(F5:F11)</f>
        <v>0</v>
      </c>
      <c r="G12" s="19"/>
    </row>
    <row r="13" spans="1:7" ht="21.5" customHeight="1" x14ac:dyDescent="0.35">
      <c r="A13" s="32" t="s">
        <v>10</v>
      </c>
      <c r="B13" s="32"/>
      <c r="C13" s="32"/>
      <c r="D13" s="32"/>
      <c r="E13" s="32"/>
      <c r="F13" s="32"/>
      <c r="G13" s="32"/>
    </row>
    <row r="14" spans="1:7" ht="58" x14ac:dyDescent="0.35">
      <c r="A14" s="12">
        <v>8</v>
      </c>
      <c r="B14" s="16" t="s">
        <v>33</v>
      </c>
      <c r="C14" s="12" t="s">
        <v>17</v>
      </c>
      <c r="D14" s="13">
        <v>6.6</v>
      </c>
      <c r="E14" s="27"/>
      <c r="F14" s="28"/>
      <c r="G14" s="16"/>
    </row>
    <row r="15" spans="1:7" ht="72.5" x14ac:dyDescent="0.35">
      <c r="A15" s="12">
        <v>9</v>
      </c>
      <c r="B15" s="16" t="s">
        <v>32</v>
      </c>
      <c r="C15" s="12" t="s">
        <v>17</v>
      </c>
      <c r="D15" s="13">
        <v>2.9</v>
      </c>
      <c r="E15" s="27"/>
      <c r="F15" s="28"/>
      <c r="G15" s="16"/>
    </row>
    <row r="16" spans="1:7" ht="72.5" x14ac:dyDescent="0.35">
      <c r="A16" s="12">
        <v>10</v>
      </c>
      <c r="B16" s="16" t="s">
        <v>25</v>
      </c>
      <c r="C16" s="12" t="s">
        <v>17</v>
      </c>
      <c r="D16" s="13">
        <v>0.4</v>
      </c>
      <c r="E16" s="27"/>
      <c r="F16" s="28"/>
      <c r="G16" s="16"/>
    </row>
    <row r="17" spans="1:7" ht="58" x14ac:dyDescent="0.35">
      <c r="A17" s="12">
        <v>11</v>
      </c>
      <c r="B17" s="16" t="s">
        <v>26</v>
      </c>
      <c r="C17" s="12" t="s">
        <v>9</v>
      </c>
      <c r="D17" s="13">
        <v>11</v>
      </c>
      <c r="E17" s="27"/>
      <c r="F17" s="28"/>
      <c r="G17" s="16"/>
    </row>
    <row r="18" spans="1:7" ht="72.5" x14ac:dyDescent="0.35">
      <c r="A18" s="12">
        <v>12</v>
      </c>
      <c r="B18" s="16" t="s">
        <v>27</v>
      </c>
      <c r="C18" s="12" t="s">
        <v>9</v>
      </c>
      <c r="D18" s="13">
        <v>13</v>
      </c>
      <c r="E18" s="27"/>
      <c r="F18" s="28"/>
      <c r="G18" s="16"/>
    </row>
    <row r="19" spans="1:7" ht="58" x14ac:dyDescent="0.35">
      <c r="A19" s="12">
        <v>13</v>
      </c>
      <c r="B19" s="16" t="s">
        <v>28</v>
      </c>
      <c r="C19" s="12" t="s">
        <v>9</v>
      </c>
      <c r="D19" s="13">
        <f>D18</f>
        <v>13</v>
      </c>
      <c r="E19" s="27"/>
      <c r="F19" s="28"/>
      <c r="G19" s="16"/>
    </row>
    <row r="20" spans="1:7" ht="58" x14ac:dyDescent="0.35">
      <c r="A20" s="12">
        <v>14</v>
      </c>
      <c r="B20" s="16" t="s">
        <v>29</v>
      </c>
      <c r="C20" s="12" t="s">
        <v>9</v>
      </c>
      <c r="D20" s="13">
        <v>22</v>
      </c>
      <c r="E20" s="27"/>
      <c r="F20" s="28"/>
      <c r="G20" s="16"/>
    </row>
    <row r="21" spans="1:7" ht="58" x14ac:dyDescent="0.35">
      <c r="A21" s="12">
        <v>15</v>
      </c>
      <c r="B21" s="16" t="s">
        <v>30</v>
      </c>
      <c r="C21" s="12" t="s">
        <v>8</v>
      </c>
      <c r="D21" s="13">
        <v>3</v>
      </c>
      <c r="E21" s="27"/>
      <c r="F21" s="28"/>
      <c r="G21" s="16"/>
    </row>
    <row r="22" spans="1:7" ht="20" customHeight="1" x14ac:dyDescent="0.35">
      <c r="A22" s="31" t="s">
        <v>34</v>
      </c>
      <c r="B22" s="31"/>
      <c r="C22" s="31"/>
      <c r="D22" s="31"/>
      <c r="E22" s="31"/>
      <c r="F22" s="20">
        <f>SUM(F14:F21)</f>
        <v>0</v>
      </c>
      <c r="G22" s="19"/>
    </row>
    <row r="23" spans="1:7" ht="20.5" customHeight="1" x14ac:dyDescent="0.35">
      <c r="A23" s="33" t="s">
        <v>35</v>
      </c>
      <c r="B23" s="33"/>
      <c r="C23" s="33"/>
      <c r="D23" s="33"/>
      <c r="E23" s="33"/>
      <c r="F23" s="21">
        <f>F22+F12</f>
        <v>0</v>
      </c>
      <c r="G23" s="22"/>
    </row>
  </sheetData>
  <mergeCells count="6">
    <mergeCell ref="A12:E12"/>
    <mergeCell ref="A13:G13"/>
    <mergeCell ref="A22:E22"/>
    <mergeCell ref="A23:E23"/>
    <mergeCell ref="A1:G1"/>
    <mergeCell ref="A2:G2"/>
  </mergeCells>
  <pageMargins left="0.45" right="0.45" top="0.5" bottom="0.5" header="0.3" footer="0.3"/>
  <pageSetup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8C451CA3-4202-4FC7-8CED-7159205A7BE2}">
  <ds:schemaRefs>
    <ds:schemaRef ds:uri="http://schemas.microsoft.com/sharepoint/v3/contenttype/forms"/>
  </ds:schemaRefs>
</ds:datastoreItem>
</file>

<file path=customXml/itemProps2.xml><?xml version="1.0" encoding="utf-8"?>
<ds:datastoreItem xmlns:ds="http://schemas.openxmlformats.org/officeDocument/2006/customXml" ds:itemID="{7AE6A249-7FED-42D8-939A-40C507ECA513}">
  <ds:schemaRefs>
    <ds:schemaRef ds:uri="http://schemas.microsoft.com/office/2006/metadata/customXsn"/>
  </ds:schemaRefs>
</ds:datastoreItem>
</file>

<file path=customXml/itemProps3.xml><?xml version="1.0" encoding="utf-8"?>
<ds:datastoreItem xmlns:ds="http://schemas.openxmlformats.org/officeDocument/2006/customXml" ds:itemID="{70952DBC-254E-4351-AB28-288CC2B6CAB2}">
  <ds:schemaRefs>
    <ds:schemaRef ds:uri="http://schemas.microsoft.com/sharepoint/events"/>
  </ds:schemaRefs>
</ds:datastoreItem>
</file>

<file path=customXml/itemProps4.xml><?xml version="1.0" encoding="utf-8"?>
<ds:datastoreItem xmlns:ds="http://schemas.openxmlformats.org/officeDocument/2006/customXml" ds:itemID="{38A1FF0E-4881-41F7-A610-B8E666287EC1}">
  <ds:schemaRefs>
    <ds:schemaRef ds:uri="Microsoft.SharePoint.Taxonomy.ContentTypeSync"/>
  </ds:schemaRefs>
</ds:datastoreItem>
</file>

<file path=customXml/itemProps5.xml><?xml version="1.0" encoding="utf-8"?>
<ds:datastoreItem xmlns:ds="http://schemas.openxmlformats.org/officeDocument/2006/customXml" ds:itemID="{33076C60-0630-4F3E-B4D4-E3560684B0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1B7A9765-1746-42D5-94C4-2828C96E8D4F}">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boundary wall</vt:lpstr>
      <vt:lpstr>'boundary wall'!Print_Titles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AMK 16The</dc:creator>
  <cp:lastModifiedBy>Abdul Manan Malgari</cp:lastModifiedBy>
  <cp:lastPrinted>2024-07-27T05:43:45Z</cp:lastPrinted>
  <dcterms:created xsi:type="dcterms:W3CDTF">2024-01-21T08:46:31Z</dcterms:created>
  <dcterms:modified xsi:type="dcterms:W3CDTF">2024-09-11T09:49:29Z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