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3 JICA SCHOOLS\07 Herat\for RFQ\HRT-201800003 Khair Abad Mixed Primary School\"/>
    </mc:Choice>
  </mc:AlternateContent>
  <xr:revisionPtr revIDLastSave="0" documentId="13_ncr:1_{B7BB1AE5-24DF-438A-8778-1644A8085C08}" xr6:coauthVersionLast="47" xr6:coauthVersionMax="47" xr10:uidLastSave="{00000000-0000-0000-0000-000000000000}"/>
  <bookViews>
    <workbookView xWindow="29940" yWindow="855" windowWidth="26265" windowHeight="20025" xr2:uid="{00000000-000D-0000-FFFF-FFFF00000000}"/>
  </bookViews>
  <sheets>
    <sheet name="building renovation"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 i="4" l="1"/>
  <c r="F6" i="4"/>
  <c r="F16" i="4" l="1"/>
  <c r="F11" i="4" l="1"/>
  <c r="F17" i="4"/>
  <c r="F7" i="4" l="1"/>
  <c r="F14" i="4"/>
  <c r="F8" i="4"/>
  <c r="F12" i="4"/>
  <c r="F5" i="4" l="1"/>
  <c r="F13" i="4"/>
  <c r="F15" i="4"/>
  <c r="F10" i="4"/>
  <c r="F9" i="4"/>
  <c r="F19" i="4" l="1"/>
</calcChain>
</file>

<file path=xl/sharedStrings.xml><?xml version="1.0" encoding="utf-8"?>
<sst xmlns="http://schemas.openxmlformats.org/spreadsheetml/2006/main" count="53" uniqueCount="43">
  <si>
    <t>Description</t>
  </si>
  <si>
    <t>Remarks</t>
  </si>
  <si>
    <t>S.N</t>
  </si>
  <si>
    <t>Unite</t>
  </si>
  <si>
    <t>M2</t>
  </si>
  <si>
    <t>M3</t>
  </si>
  <si>
    <t>M</t>
  </si>
  <si>
    <t>Quantity</t>
  </si>
  <si>
    <t xml:space="preserve">Cost /Unite </t>
  </si>
  <si>
    <t xml:space="preserve">Total Cost </t>
  </si>
  <si>
    <r>
      <rPr>
        <b/>
        <sz val="10"/>
        <color rgb="FF000000"/>
        <rFont val="Calibri"/>
        <family val="2"/>
        <scheme val="minor"/>
      </rPr>
      <t xml:space="preserve">I Beam with brick masonry (Tak system) Roof: </t>
    </r>
    <r>
      <rPr>
        <sz val="10"/>
        <color rgb="FF000000"/>
        <rFont val="Calibri"/>
        <family val="2"/>
        <scheme val="minor"/>
      </rPr>
      <t xml:space="preserve">Prepare all materials, equipment, and manpower for school roof ,includes removal  some parts exisitng damaged wall , with all related activities to complete the job as per drawing and instruction of the in-charge engineer all waste materials and debris are to be transported to the approved damp site, I beam hight18 cm C/C 80cm. all related activities to complete the job as per drawing and instruction of in charge engineer All tasks for this item to be under full approval in charge engineer  </t>
    </r>
  </si>
  <si>
    <r>
      <rPr>
        <b/>
        <sz val="10"/>
        <color rgb="FF000000"/>
        <rFont val="Calibri"/>
        <family val="2"/>
        <scheme val="minor"/>
      </rPr>
      <t>PCC on top of Roof :</t>
    </r>
    <r>
      <rPr>
        <sz val="10"/>
        <color rgb="FF000000"/>
        <rFont val="Calibri"/>
        <family val="2"/>
        <scheme val="minor"/>
      </rPr>
      <t xml:space="preserve"> Prepare all materials, equipment, and manpower to caste 7cm C15mpa concrete layer on top of the roof of school.  includes to be in the price.all related activities to complete the job as per drawing and instruction of in charge engineer All tasks for this item to be under full approval in charge engineer  </t>
    </r>
  </si>
  <si>
    <r>
      <rPr>
        <b/>
        <sz val="10"/>
        <rFont val="Calibri"/>
        <family val="2"/>
        <scheme val="minor"/>
      </rPr>
      <t>Waterproofing membrane:</t>
    </r>
    <r>
      <rPr>
        <sz val="10"/>
        <rFont val="Calibri"/>
        <family val="2"/>
        <scheme val="minor"/>
      </rPr>
      <t xml:space="preserve"> Prepare all materials, equipment, and manpower for Supply and application of  2 layer Isogam on main building roof . Isogam 4mm waterproof bitumen membrane (Isogam or similar) glued on support by heat,  second layer installed at right angle with respect to the first, finished with aluminum foil;  including and penetrations, with preparation of support and flashing as necessary,all related activities to complete the job as per drawing and instruction of in charge engineer All tasks for this item to be under full approval in charge engineer  </t>
    </r>
  </si>
  <si>
    <r>
      <rPr>
        <b/>
        <sz val="10"/>
        <color rgb="FF000000"/>
        <rFont val="Calibri"/>
        <family val="2"/>
        <scheme val="minor"/>
      </rPr>
      <t>Downspouts:</t>
    </r>
    <r>
      <rPr>
        <sz val="10"/>
        <color rgb="FF000000"/>
        <rFont val="Calibri"/>
        <family val="2"/>
        <scheme val="minor"/>
      </rPr>
      <t xml:space="preserve"> Prepare all materials, equipment, and manpower for Supply and installtion of 22 Gauge Galvanized Steel DownSpouts With Size(120x150)mm.all related activities to complete the job as per drawing and instruction of in charge engineer All tasks for this item to be under full approval in charge engineer .</t>
    </r>
  </si>
  <si>
    <r>
      <rPr>
        <b/>
        <sz val="10"/>
        <color rgb="FF000000"/>
        <rFont val="Calibri"/>
        <family val="2"/>
        <scheme val="minor"/>
      </rPr>
      <t xml:space="preserve"> Ceiling plaster with cement and sand  1:4 :</t>
    </r>
    <r>
      <rPr>
        <sz val="10"/>
        <color rgb="FF000000"/>
        <rFont val="Calibri"/>
        <family val="2"/>
        <scheme val="minor"/>
      </rPr>
      <t xml:space="preserve">
Prepare all materials, equipment, and manpower for interior ceiling Plaster with cement and sand  1:4  with all related activities should be as per drawing and instruction of the in-charge engineer all waste materials and debris are to be transported to the approved damp site.all related activities to complete the job as per drawing and instruction of in charge engineer All tasks for this item to be under full approval in charge engineer</t>
    </r>
  </si>
  <si>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</si>
  <si>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Renovation of Khair Abad school ,Koh zor district ,Herat Province</t>
  </si>
  <si>
    <r>
      <rPr>
        <b/>
        <sz val="10"/>
        <color rgb="FF000000"/>
        <rFont val="Calibri"/>
        <family val="2"/>
        <scheme val="minor"/>
      </rPr>
      <t>Ceiling 100% Plastic Paint three coats:</t>
    </r>
    <r>
      <rPr>
        <sz val="10"/>
        <color rgb="FF000000"/>
        <rFont val="Calibri"/>
        <family val="2"/>
        <scheme val="minor"/>
      </rPr>
      <t xml:space="preserve">
Prepare all materials, equipment, and manpower for the Ceiling 100% Plastic Paint three coats  (Jotun or equivalent) including preparation, primer, and filling with all related activities to complete the job as per drawing and instruction of the in-charge engineer ,all related activities to complete the job as per drawing and instruction of in charge engineer All tasks for this item to be under full approval in charge engineer</t>
    </r>
  </si>
  <si>
    <r>
      <rPr>
        <b/>
        <sz val="10"/>
        <color rgb="FF000000"/>
        <rFont val="Calibri"/>
        <family val="2"/>
        <scheme val="minor"/>
      </rPr>
      <t xml:space="preserve"> Interior walls  Painting :</t>
    </r>
    <r>
      <rPr>
        <sz val="10"/>
        <color rgb="FF000000"/>
        <rFont val="Calibri"/>
        <family val="2"/>
        <scheme val="minor"/>
      </rPr>
      <t>Prepare all materials, equipment, and manpower for supply and application of 3 coats of 100% plastic emulsion paint for interior walls  of main building with all needed works to complete the job.  price including filling, grinding and application of paint with all related activities to complete the job as per drawing and instruction of in charge engineer All tasks for this item to be under full approval in charge engineer.</t>
    </r>
  </si>
  <si>
    <r>
      <rPr>
        <b/>
        <sz val="10"/>
        <color rgb="FF000000"/>
        <rFont val="Calibri"/>
        <family val="2"/>
        <scheme val="minor"/>
      </rPr>
      <t>Terrazzo tiles for all classroom and corridoer floor with entrance stairs of building :</t>
    </r>
    <r>
      <rPr>
        <sz val="10"/>
        <color rgb="FF000000"/>
        <rFont val="Calibri"/>
        <family val="2"/>
        <scheme val="minor"/>
      </rPr>
      <t xml:space="preserve">
Prepare all materials, equipment, and manpower for supply and installation of  terrazzo tiles (30x30cm) for above mentioned subject , Thickness 30mm , using cement sand mortar(1:3), filling the joints with white cement paste and removal of existing PCC of floor , All needed work to be included in the price.all related activities to complete the job as per drawing and instruction of in charge engineer All tasks for this item to be under full approval in charge engineer</t>
    </r>
  </si>
  <si>
    <r>
      <rPr>
        <b/>
        <sz val="10"/>
        <color rgb="FF000000"/>
        <rFont val="Calibri"/>
        <family val="2"/>
        <scheme val="minor"/>
      </rPr>
      <t>Exterior wall and parapet 100% Plastic Paint three coats:</t>
    </r>
    <r>
      <rPr>
        <sz val="10"/>
        <color rgb="FF000000"/>
        <rFont val="Calibri"/>
        <family val="2"/>
        <scheme val="minor"/>
      </rPr>
      <t xml:space="preserve">
Prepare all materials, equipment, and manpower for the exterior wall 100% Plastic Paint three coats (Jotun or equivalent) including preparation, primer, and filling with all related activities to complete the job as per drawing and instruction of in charge engineer All tasks for this item to be under full approval in charge engineer</t>
    </r>
  </si>
  <si>
    <r>
      <rPr>
        <b/>
        <sz val="10"/>
        <color rgb="FF000000"/>
        <rFont val="Calibri"/>
        <family val="2"/>
        <scheme val="minor"/>
      </rPr>
      <t>Wooden Windows :</t>
    </r>
    <r>
      <rPr>
        <sz val="10"/>
        <color rgb="FF000000"/>
        <rFont val="Calibri"/>
        <family val="2"/>
        <scheme val="minor"/>
      </rPr>
      <t>Prepare all materials, equipment, and manpower for Supply &amp; installation wooden  windows  with Glass &amp; painting and all required activities all related activities and accessories to complete the job as per drawing and instruction of in charge engineer All tasks for this item to be under full approval in charge engineer</t>
    </r>
  </si>
  <si>
    <r>
      <rPr>
        <b/>
        <sz val="10"/>
        <color rgb="FF000000"/>
        <rFont val="Calibri"/>
        <family val="2"/>
        <scheme val="minor"/>
      </rPr>
      <t>Wooden Doors :</t>
    </r>
    <r>
      <rPr>
        <sz val="10"/>
        <color rgb="FF000000"/>
        <rFont val="Calibri"/>
        <family val="2"/>
        <scheme val="minor"/>
      </rPr>
      <t>Prepare all materials, equipment, and manpower for Supply &amp; installation wooden doors  with Glass &amp; painting and all required activities all related activities and accessories to complete the job as per drawing and instruction of in charge engineer All tasks for this item to be under full approval in charge engineer</t>
    </r>
  </si>
  <si>
    <t>A-School building  renovation  BoQ</t>
  </si>
  <si>
    <t>A-1</t>
  </si>
  <si>
    <t>A-2</t>
  </si>
  <si>
    <t>A-3</t>
  </si>
  <si>
    <t>A-4</t>
  </si>
  <si>
    <t>A-5</t>
  </si>
  <si>
    <t>A-6</t>
  </si>
  <si>
    <t>A-7</t>
  </si>
  <si>
    <t>A-8</t>
  </si>
  <si>
    <t>A-9</t>
  </si>
  <si>
    <t>A-10</t>
  </si>
  <si>
    <t>A-11</t>
  </si>
  <si>
    <t>A-12</t>
  </si>
  <si>
    <r>
      <rPr>
        <b/>
        <sz val="10"/>
        <color rgb="FF000000"/>
        <rFont val="Calibri"/>
        <family val="2"/>
        <scheme val="minor"/>
      </rPr>
      <t>Ibeam on top of Columns :</t>
    </r>
    <r>
      <rPr>
        <sz val="10"/>
        <color rgb="FF000000"/>
        <rFont val="Calibri"/>
        <family val="2"/>
        <scheme val="minor"/>
      </rPr>
      <t>Prepare all materials, equipment, and manpower for supply and installation two beam as parllel  on top of each corridor wall and RCC columns  ,I beam 18 cm Hight ,all related activities to complete the job as per drawing and instruction of in charge engineer All tasks for this item to be under full approval in charge engineer .</t>
    </r>
  </si>
  <si>
    <t>L/M</t>
  </si>
  <si>
    <t>A-13</t>
  </si>
  <si>
    <r>
      <rPr>
        <b/>
        <sz val="10"/>
        <color rgb="FF000000"/>
        <rFont val="Calibri"/>
        <family val="2"/>
        <scheme val="minor"/>
      </rPr>
      <t xml:space="preserve">RCC Concrete for Column of building : </t>
    </r>
    <r>
      <rPr>
        <sz val="10"/>
        <color rgb="FF000000"/>
        <rFont val="Calibri"/>
        <family val="2"/>
        <scheme val="minor"/>
      </rPr>
      <t>Prepare all materials, equipment, and manpower for supply, placing and casting of (C25Mpa) RCC concrete of columns, including (reinforcement 14mm *6 )with all process,materials,,accessories,formwork, excavation for foundation and other required items  which are not mentioned here in accordance to drawings.all related activities to complete the job as per drawing and instruction of in charge engineer All tasks for this item to be under full approval in charge engineer</t>
    </r>
  </si>
  <si>
    <r>
      <rPr>
        <b/>
        <sz val="10"/>
        <color rgb="FF000000"/>
        <rFont val="Calibri"/>
        <family val="2"/>
        <scheme val="minor"/>
      </rPr>
      <t xml:space="preserve">RCC Concrete for Column  foundation : </t>
    </r>
    <r>
      <rPr>
        <sz val="10"/>
        <color rgb="FF000000"/>
        <rFont val="Calibri"/>
        <family val="2"/>
        <scheme val="minor"/>
      </rPr>
      <t>Prepare all materials, equipment, and manpower for supply, placing and casting of (C25Mpa) RCC concrete of columns, including ( reinforcement14mm each way single mesh) with all process,materials,,accessories,formwork, excavation for foundation and other required items  which are not mentioned here in accordance to drawings.all related activities to complete the job as per drawing and instruction of in charge engineer All tasks for this item to be under full approval in charge engineer</t>
    </r>
  </si>
  <si>
    <t>A-14</t>
  </si>
  <si>
    <t xml:space="preserve">Total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</si>
</sst>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0" x14ac:knownFonts="1">
    <font>
      <sz val="10"/>
      <color rgb="FF000000"/>
      <name val="Times New Roman"/>
      <charset val="204"/>
    </font>
    <font>
      <sz val="10"/>
      <name val="Arial"/>
      <family val="2"/>
    </font>
    <font>
      <sz val="8"/>
      <name val="Times New Roman"/>
      <family val="1"/>
    </font>
    <font>
      <b/>
      <sz val="12"/>
      <color rgb="FF000000"/>
      <name val="Calibri"/>
      <family val="2"/>
      <scheme val="minor"/>
    </font>
    <font>
      <b/>
      <sz val="10"/>
      <color rgb="FF000000"/>
      <name val="Calibri"/>
      <family val="2"/>
      <scheme val="minor"/>
    </font>
    <font>
      <sz val="10"/>
      <color rgb="FF000000"/>
      <name val="Calibri"/>
      <family val="2"/>
      <scheme val="minor"/>
    </font>
    <font>
      <sz val="10"/>
      <name val="Calibri"/>
      <family val="2"/>
      <scheme val="minor"/>
    </font>
    <font>
      <b/>
      <sz val="10"/>
      <name val="Calibri"/>
      <family val="2"/>
      <scheme val="minor"/>
    </font>
    <font>
      <sz val="10"/>
      <color rgb="FF000000"/>
      <name val="Times New Roman"/>
      <family val="1"/>
    </font>
    <font>
      <b/>
      <sz val="11"/>
      <color rgb="FF00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6"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1" fillId="0" borderId="0"/>
    <xf numFmtId="43" fontId="8" fillId="0" borderId="0" applyFont="0" applyFill="0" applyBorder="0" applyAlignment="0" applyProtection="0"/>
  </cellStyleXfs>
  <cellXfs count="37">
    <xf numFmtId="0" fontId="0" fillId="0" borderId="0" xfId="0" applyAlignment="1">
      <alignment horizontal="left" vertical="top"/>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0" xfId="0" applyFont="1" applyFill="1" applyBorder="1" applyAlignment="1">
      <alignment vertical="center"/>
    </xf>
    <xf numFmtId="0" fontId="5" fillId="0" borderId="6" xfId="0" applyFont="1" applyBorder="1" applyAlignment="1">
      <alignment horizontal="center" vertical="center"/>
    </xf>
    <xf numFmtId="0" fontId="5" fillId="0" borderId="1" xfId="0" applyFont="1" applyBorder="1" applyAlignment="1">
      <alignment horizontal="left" vertical="top"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7" xfId="0" applyFont="1" applyBorder="1" applyAlignment="1">
      <alignment horizontal="center"/>
    </xf>
    <xf numFmtId="0" fontId="5" fillId="0" borderId="7" xfId="0" applyFont="1" applyBorder="1" applyAlignment="1">
      <alignment horizontal="center" vertical="center"/>
    </xf>
    <xf numFmtId="0" fontId="5" fillId="0" borderId="1" xfId="0" applyFont="1" applyBorder="1" applyAlignment="1">
      <alignment horizontal="center" vertical="top"/>
    </xf>
    <xf numFmtId="0" fontId="5" fillId="0" borderId="7" xfId="0" applyFont="1" applyBorder="1" applyAlignment="1">
      <alignment horizontal="center" vertical="top"/>
    </xf>
    <xf numFmtId="0" fontId="5" fillId="0" borderId="16" xfId="0" applyFont="1" applyBorder="1" applyAlignment="1">
      <alignment horizontal="left" vertical="top"/>
    </xf>
    <xf numFmtId="0" fontId="6" fillId="2" borderId="1" xfId="1" applyFont="1" applyFill="1" applyBorder="1" applyAlignment="1">
      <alignment horizontal="left" vertical="center" wrapText="1"/>
    </xf>
    <xf numFmtId="0" fontId="5" fillId="0" borderId="1" xfId="0" quotePrefix="1" applyFont="1" applyBorder="1" applyAlignment="1">
      <alignment horizontal="left" vertical="top"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top"/>
    </xf>
    <xf numFmtId="0" fontId="5" fillId="0" borderId="1" xfId="0" applyFont="1" applyBorder="1" applyAlignment="1">
      <alignment horizontal="left" vertical="top" wrapText="1"/>
    </xf>
    <xf numFmtId="43" fontId="4" fillId="4" borderId="9" xfId="2" applyFont="1" applyFill="1" applyBorder="1" applyAlignment="1">
      <alignment horizontal="center" vertical="center"/>
    </xf>
    <xf numFmtId="43" fontId="5" fillId="0" borderId="1" xfId="2" applyFont="1" applyBorder="1" applyAlignment="1">
      <alignment horizontal="center" vertical="center" wrapText="1"/>
    </xf>
    <xf numFmtId="43" fontId="0" fillId="0" borderId="0" xfId="2" applyFont="1" applyAlignment="1">
      <alignment horizontal="left" vertical="top"/>
    </xf>
    <xf numFmtId="0" fontId="3" fillId="5" borderId="3" xfId="0" applyFont="1" applyFill="1" applyBorder="1" applyAlignment="1">
      <alignment horizontal="left" vertical="center"/>
    </xf>
    <xf numFmtId="0" fontId="5" fillId="5" borderId="4" xfId="0" applyFont="1" applyFill="1" applyBorder="1" applyAlignment="1">
      <alignment horizontal="left" vertical="center"/>
    </xf>
    <xf numFmtId="0" fontId="5" fillId="5" borderId="5" xfId="0" applyFont="1" applyFill="1" applyBorder="1" applyAlignment="1">
      <alignment horizontal="left" vertical="center"/>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8" xfId="0" applyFont="1" applyFill="1" applyBorder="1" applyAlignment="1">
      <alignment horizontal="left" vertical="center" wrapText="1"/>
    </xf>
    <xf numFmtId="43" fontId="9" fillId="6" borderId="21" xfId="2" applyFont="1" applyFill="1" applyBorder="1" applyAlignment="1">
      <alignment horizontal="left" vertical="center"/>
    </xf>
    <xf numFmtId="0" fontId="3" fillId="6" borderId="15" xfId="0" applyFont="1" applyFill="1" applyBorder="1" applyAlignment="1">
      <alignment horizontal="center" vertical="center"/>
    </xf>
    <xf numFmtId="0" fontId="3" fillId="6" borderId="11" xfId="0" applyFont="1" applyFill="1" applyBorder="1" applyAlignment="1">
      <alignment horizontal="center" vertical="center"/>
    </xf>
    <xf numFmtId="0" fontId="3" fillId="6" borderId="19" xfId="0" applyFont="1" applyFill="1" applyBorder="1" applyAlignment="1">
      <alignment horizontal="center" vertical="center"/>
    </xf>
    <xf numFmtId="0" fontId="3" fillId="6" borderId="20" xfId="0" applyFont="1" applyFill="1" applyBorder="1" applyAlignment="1">
      <alignment horizontal="center" vertical="center"/>
    </xf>
  </cellXfs>
  <cellStyles count="3">
    <cellStyle name="Comma" xfId="2" builtinId="3"/>
    <cellStyle name="Normal" xfId="0" builtinId="0"/>
    <cellStyle name="Normal_Sheet1 2" xfId="1" xr:uid="{00000000-0005-0000-0000-000001000000}"/>
  </cellStyles>
  <dxfs count="0"/>
  <tableStyles count="0" defaultTableStyle="TableStyleMedium9" defaultPivotStyle="PivotStyleLight16"/>
  <colors>
    <mruColors>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9"/>
  <sheetViews>
    <sheetView tabSelected="1" topLeftCell="A11" workbookViewId="0">
      <selection activeCell="C32" sqref="C32"/>
    </sheetView>
  </sheetViews>
  <sheetFormatPr defaultRowHeight="13" x14ac:dyDescent="0.3"/>
  <cols>
    <col min="1" max="1" width="7.296875" customWidth="1"/>
    <col min="2" max="2" width="105.796875" customWidth="1"/>
    <col min="3" max="3" width="10.69921875" customWidth="1"/>
    <col min="4" max="4" width="13.8984375" customWidth="1"/>
    <col min="5" max="5" width="15.796875" customWidth="1"/>
    <col min="6" max="6" width="18.296875" style="22" customWidth="1"/>
    <col min="7" max="7" width="31.296875" customWidth="1"/>
  </cols>
  <sheetData>
    <row r="1" spans="1:7" ht="35.75" customHeight="1" x14ac:dyDescent="0.3">
      <c r="A1" s="26" t="s">
        <v>16</v>
      </c>
      <c r="B1" s="27"/>
      <c r="C1" s="27"/>
      <c r="D1" s="27"/>
      <c r="E1" s="27"/>
      <c r="F1" s="27"/>
      <c r="G1" s="28"/>
    </row>
    <row r="2" spans="1:7" ht="103.25" customHeight="1" x14ac:dyDescent="0.3">
      <c r="A2" s="29" t="s">
        <v>15</v>
      </c>
      <c r="B2" s="30"/>
      <c r="C2" s="30"/>
      <c r="D2" s="30"/>
      <c r="E2" s="30"/>
      <c r="F2" s="30"/>
      <c r="G2" s="31"/>
    </row>
    <row r="3" spans="1:7" ht="22.25" customHeight="1" thickBot="1" x14ac:dyDescent="0.35">
      <c r="A3" s="1" t="s">
        <v>2</v>
      </c>
      <c r="B3" s="2" t="s">
        <v>0</v>
      </c>
      <c r="C3" s="2" t="s">
        <v>3</v>
      </c>
      <c r="D3" s="2" t="s">
        <v>7</v>
      </c>
      <c r="E3" s="2" t="s">
        <v>8</v>
      </c>
      <c r="F3" s="20" t="s">
        <v>9</v>
      </c>
      <c r="G3" s="3" t="s">
        <v>1</v>
      </c>
    </row>
    <row r="4" spans="1:7" ht="19.5" customHeight="1" x14ac:dyDescent="0.3">
      <c r="A4" s="23" t="s">
        <v>23</v>
      </c>
      <c r="B4" s="24"/>
      <c r="C4" s="24"/>
      <c r="D4" s="24"/>
      <c r="E4" s="24"/>
      <c r="F4" s="24"/>
      <c r="G4" s="25"/>
    </row>
    <row r="5" spans="1:7" ht="65" x14ac:dyDescent="0.3">
      <c r="A5" s="4" t="s">
        <v>24</v>
      </c>
      <c r="B5" s="5" t="s">
        <v>10</v>
      </c>
      <c r="C5" s="6" t="s">
        <v>4</v>
      </c>
      <c r="D5" s="6">
        <v>517.44999999999993</v>
      </c>
      <c r="E5" s="7"/>
      <c r="F5" s="21">
        <f>D5*E5</f>
        <v>0</v>
      </c>
      <c r="G5" s="8"/>
    </row>
    <row r="6" spans="1:7" ht="40.75" customHeight="1" x14ac:dyDescent="0.3">
      <c r="A6" s="4" t="s">
        <v>25</v>
      </c>
      <c r="B6" s="19" t="s">
        <v>36</v>
      </c>
      <c r="C6" s="16" t="s">
        <v>37</v>
      </c>
      <c r="D6" s="16">
        <v>158</v>
      </c>
      <c r="E6" s="17"/>
      <c r="F6" s="21">
        <f>D6*E6</f>
        <v>0</v>
      </c>
      <c r="G6" s="8"/>
    </row>
    <row r="7" spans="1:7" ht="39" x14ac:dyDescent="0.3">
      <c r="A7" s="4" t="s">
        <v>26</v>
      </c>
      <c r="B7" s="5" t="s">
        <v>11</v>
      </c>
      <c r="C7" s="6" t="s">
        <v>5</v>
      </c>
      <c r="D7" s="6">
        <v>36.221499999999999</v>
      </c>
      <c r="E7" s="7"/>
      <c r="F7" s="21">
        <f t="shared" ref="F7:F18" si="0">D7*E7</f>
        <v>0</v>
      </c>
      <c r="G7" s="8"/>
    </row>
    <row r="8" spans="1:7" ht="65" x14ac:dyDescent="0.3">
      <c r="A8" s="4" t="s">
        <v>27</v>
      </c>
      <c r="B8" s="13" t="s">
        <v>12</v>
      </c>
      <c r="C8" s="7" t="s">
        <v>4</v>
      </c>
      <c r="D8" s="7">
        <v>517.44999999999993</v>
      </c>
      <c r="E8" s="7"/>
      <c r="F8" s="21">
        <f t="shared" si="0"/>
        <v>0</v>
      </c>
      <c r="G8" s="9"/>
    </row>
    <row r="9" spans="1:7" ht="39" x14ac:dyDescent="0.3">
      <c r="A9" s="4" t="s">
        <v>28</v>
      </c>
      <c r="B9" s="5" t="s">
        <v>13</v>
      </c>
      <c r="C9" s="7" t="s">
        <v>6</v>
      </c>
      <c r="D9" s="10">
        <v>32</v>
      </c>
      <c r="E9" s="10"/>
      <c r="F9" s="21">
        <f t="shared" si="0"/>
        <v>0</v>
      </c>
      <c r="G9" s="11"/>
    </row>
    <row r="10" spans="1:7" ht="65" x14ac:dyDescent="0.3">
      <c r="A10" s="4" t="s">
        <v>29</v>
      </c>
      <c r="B10" s="14" t="s">
        <v>14</v>
      </c>
      <c r="C10" s="7" t="s">
        <v>4</v>
      </c>
      <c r="D10" s="10">
        <v>436.09</v>
      </c>
      <c r="E10" s="10"/>
      <c r="F10" s="21">
        <f t="shared" si="0"/>
        <v>0</v>
      </c>
      <c r="G10" s="11"/>
    </row>
    <row r="11" spans="1:7" ht="65" x14ac:dyDescent="0.3">
      <c r="A11" s="4" t="s">
        <v>30</v>
      </c>
      <c r="B11" s="5" t="s">
        <v>17</v>
      </c>
      <c r="C11" s="7" t="s">
        <v>4</v>
      </c>
      <c r="D11" s="10">
        <v>436.09</v>
      </c>
      <c r="E11" s="10"/>
      <c r="F11" s="21">
        <f t="shared" si="0"/>
        <v>0</v>
      </c>
      <c r="G11" s="11"/>
    </row>
    <row r="12" spans="1:7" ht="52" x14ac:dyDescent="0.3">
      <c r="A12" s="4" t="s">
        <v>31</v>
      </c>
      <c r="B12" s="5" t="s">
        <v>20</v>
      </c>
      <c r="C12" s="7" t="s">
        <v>4</v>
      </c>
      <c r="D12" s="10">
        <v>257.91000000000003</v>
      </c>
      <c r="E12" s="10"/>
      <c r="F12" s="21">
        <f t="shared" si="0"/>
        <v>0</v>
      </c>
      <c r="G12" s="11"/>
    </row>
    <row r="13" spans="1:7" ht="52" x14ac:dyDescent="0.3">
      <c r="A13" s="4" t="s">
        <v>32</v>
      </c>
      <c r="B13" s="5" t="s">
        <v>18</v>
      </c>
      <c r="C13" s="7" t="s">
        <v>4</v>
      </c>
      <c r="D13" s="10">
        <v>839.15999999999985</v>
      </c>
      <c r="E13" s="10"/>
      <c r="F13" s="21">
        <f t="shared" si="0"/>
        <v>0</v>
      </c>
      <c r="G13" s="11"/>
    </row>
    <row r="14" spans="1:7" ht="39" x14ac:dyDescent="0.3">
      <c r="A14" s="4" t="s">
        <v>33</v>
      </c>
      <c r="B14" s="5" t="s">
        <v>21</v>
      </c>
      <c r="C14" s="7" t="s">
        <v>4</v>
      </c>
      <c r="D14" s="10">
        <v>30.939999999999998</v>
      </c>
      <c r="E14" s="10"/>
      <c r="F14" s="21">
        <f t="shared" si="0"/>
        <v>0</v>
      </c>
      <c r="G14" s="11"/>
    </row>
    <row r="15" spans="1:7" ht="39" x14ac:dyDescent="0.3">
      <c r="A15" s="4" t="s">
        <v>34</v>
      </c>
      <c r="B15" s="5" t="s">
        <v>22</v>
      </c>
      <c r="C15" s="7" t="s">
        <v>4</v>
      </c>
      <c r="D15" s="10">
        <v>97.85</v>
      </c>
      <c r="E15" s="10"/>
      <c r="F15" s="21">
        <f t="shared" si="0"/>
        <v>0</v>
      </c>
      <c r="G15" s="11"/>
    </row>
    <row r="16" spans="1:7" ht="65" x14ac:dyDescent="0.3">
      <c r="A16" s="4" t="s">
        <v>35</v>
      </c>
      <c r="B16" s="5" t="s">
        <v>19</v>
      </c>
      <c r="C16" s="7" t="s">
        <v>4</v>
      </c>
      <c r="D16" s="10">
        <v>406.20800000000003</v>
      </c>
      <c r="E16" s="10"/>
      <c r="F16" s="21">
        <f t="shared" si="0"/>
        <v>0</v>
      </c>
      <c r="G16" s="11"/>
    </row>
    <row r="17" spans="1:7" ht="65" x14ac:dyDescent="0.3">
      <c r="A17" s="4" t="s">
        <v>38</v>
      </c>
      <c r="B17" s="19" t="s">
        <v>39</v>
      </c>
      <c r="C17" s="7" t="s">
        <v>5</v>
      </c>
      <c r="D17" s="15">
        <v>9.8000000000000007</v>
      </c>
      <c r="E17" s="15"/>
      <c r="F17" s="21">
        <f t="shared" si="0"/>
        <v>0</v>
      </c>
      <c r="G17" s="11"/>
    </row>
    <row r="18" spans="1:7" ht="65.400000000000006" customHeight="1" x14ac:dyDescent="0.3">
      <c r="A18" s="17" t="s">
        <v>41</v>
      </c>
      <c r="B18" s="19" t="s">
        <v>40</v>
      </c>
      <c r="C18" s="17" t="s">
        <v>5</v>
      </c>
      <c r="D18" s="17">
        <v>6</v>
      </c>
      <c r="E18" s="17"/>
      <c r="F18" s="21">
        <f t="shared" si="0"/>
        <v>0</v>
      </c>
      <c r="G18" s="18"/>
    </row>
    <row r="19" spans="1:7" ht="28" customHeight="1" thickBot="1" x14ac:dyDescent="0.35">
      <c r="A19" s="33" t="s">
        <v>42</v>
      </c>
      <c r="B19" s="34"/>
      <c r="C19" s="35"/>
      <c r="D19" s="35"/>
      <c r="E19" s="36"/>
      <c r="F19" s="32">
        <f>SUM(F5:F18)</f>
        <v>0</v>
      </c>
      <c r="G19" s="12"/>
    </row>
  </sheetData>
  <mergeCells count="4">
    <mergeCell ref="A4:G4"/>
    <mergeCell ref="A19:E19"/>
    <mergeCell ref="A1:G1"/>
    <mergeCell ref="A2:G2"/>
  </mergeCells>
  <phoneticPr fontId="2" type="noConversion"/>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customXsn xmlns="http://schemas.microsoft.com/office/2006/metadata/customXsn">
  <xsnLocation/>
  <cached>True</cached>
  <openByDefault>True</openByDefault>
  <xsnScope/>
</customXsn>
</file>

<file path=customXml/item4.xml><?xml version="1.0" encoding="utf-8"?>
<?mso-contentType ?>
<spe:Receivers xmlns:spe="http://schemas.microsoft.com/sharepoint/events"/>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BF2A17-0E16-4737-87BE-51D013FFA5DA}">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2.xml><?xml version="1.0" encoding="utf-8"?>
<ds:datastoreItem xmlns:ds="http://schemas.openxmlformats.org/officeDocument/2006/customXml" ds:itemID="{8C7BF760-24FB-4B8C-A1EA-8EFDD88F1CED}">
  <ds:schemaRefs>
    <ds:schemaRef ds:uri="http://schemas.microsoft.com/sharepoint/v3/contenttype/forms"/>
  </ds:schemaRefs>
</ds:datastoreItem>
</file>

<file path=customXml/itemProps3.xml><?xml version="1.0" encoding="utf-8"?>
<ds:datastoreItem xmlns:ds="http://schemas.openxmlformats.org/officeDocument/2006/customXml" ds:itemID="{4B5E64DA-E003-4BC1-8B3C-E259ABD680FA}">
  <ds:schemaRefs>
    <ds:schemaRef ds:uri="http://schemas.microsoft.com/office/2006/metadata/customXsn"/>
  </ds:schemaRefs>
</ds:datastoreItem>
</file>

<file path=customXml/itemProps4.xml><?xml version="1.0" encoding="utf-8"?>
<ds:datastoreItem xmlns:ds="http://schemas.openxmlformats.org/officeDocument/2006/customXml" ds:itemID="{33D66968-A23C-4625-B4B2-7BD14137390C}">
  <ds:schemaRefs>
    <ds:schemaRef ds:uri="http://schemas.microsoft.com/sharepoint/events"/>
  </ds:schemaRefs>
</ds:datastoreItem>
</file>

<file path=customXml/itemProps5.xml><?xml version="1.0" encoding="utf-8"?>
<ds:datastoreItem xmlns:ds="http://schemas.openxmlformats.org/officeDocument/2006/customXml" ds:itemID="{B3DBB9F0-58AC-484D-B4BF-062321211140}">
  <ds:schemaRefs>
    <ds:schemaRef ds:uri="Microsoft.SharePoint.Taxonomy.ContentTypeSync"/>
  </ds:schemaRefs>
</ds:datastoreItem>
</file>

<file path=customXml/itemProps6.xml><?xml version="1.0" encoding="utf-8"?>
<ds:datastoreItem xmlns:ds="http://schemas.openxmlformats.org/officeDocument/2006/customXml" ds:itemID="{3BA5681E-AAD5-4A95-B6A9-024494D49D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building renovation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Paint Submittal_SECC_220130</dc:title>
  <dc:creator>MOHIB</dc:creator>
  <cp:lastModifiedBy>Thinley Penjore</cp:lastModifiedBy>
  <cp:lastPrinted>2022-12-26T12:02:06Z</cp:lastPrinted>
  <dcterms:created xsi:type="dcterms:W3CDTF">2022-01-31T06:03:11Z</dcterms:created>
  <dcterms:modified xsi:type="dcterms:W3CDTF">2024-08-24T17:04:46Z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CriticalForLongTermRetention">
    <vt:lpwstr/>
  </property>
  <property fmtid="{D5CDD505-2E9C-101B-9397-08002B2CF9AE}" pid="7" name="DocumentType">
    <vt:lpwstr/>
  </property>
  <property fmtid="{D5CDD505-2E9C-101B-9397-08002B2CF9AE}" pid="8" name="GeographicScope">
    <vt:lpwstr/>
  </property>
  <property fmtid="{D5CDD505-2E9C-101B-9397-08002B2CF9AE}" pid="9" name="OfficeDivision">
    <vt:lpwstr>6;#Afghanistan-0060|b56629db-036c-417c-8a3c-fd4f16b7f6ae</vt:lpwstr>
  </property>
</Properties>
</file>