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tionaidglobal-my.sharepoint.com/personal/waseem_omar_actionaid_org/Documents/Desktop/Bamyan Chair/89- Tender for protection Wall in CBED II project- Bamyan/RFQ/"/>
    </mc:Choice>
  </mc:AlternateContent>
  <xr:revisionPtr revIDLastSave="19" documentId="8_{EFE6D698-BCCA-44FC-B584-3C4854D70600}" xr6:coauthVersionLast="47" xr6:coauthVersionMax="47" xr10:uidLastSave="{7970F5F1-4F83-4E38-AC34-415B0CC591CF}"/>
  <bookViews>
    <workbookView xWindow="-110" yWindow="-110" windowWidth="19420" windowHeight="10420" xr2:uid="{00000000-000D-0000-FFFF-FFFF00000000}"/>
  </bookViews>
  <sheets>
    <sheet name="Micsellaneous-MRF" sheetId="6" r:id="rId1"/>
  </sheets>
  <definedNames>
    <definedName name="_xlnm.Print_Area" localSheetId="0">'Micsellaneous-MRF'!$A$1:$G$33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6" l="1"/>
  <c r="G13" i="6"/>
  <c r="G6" i="6"/>
  <c r="G7" i="6"/>
  <c r="G8" i="6"/>
  <c r="G9" i="6"/>
  <c r="G10" i="6"/>
  <c r="G11" i="6"/>
  <c r="G12" i="6"/>
  <c r="G15" i="6"/>
  <c r="G5" i="6"/>
  <c r="G16" i="6" l="1"/>
</calcChain>
</file>

<file path=xl/sharedStrings.xml><?xml version="1.0" encoding="utf-8"?>
<sst xmlns="http://schemas.openxmlformats.org/spreadsheetml/2006/main" count="51" uniqueCount="45">
  <si>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</si>
  <si>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</si>
  <si>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</si>
  <si>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</si>
  <si>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</si>
  <si>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</si>
  <si>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</si>
  <si>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</si>
  <si>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</si>
  <si>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</si>
  <si>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</si>
  <si>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</si>
  <si>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</si>
  <si>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</si>
  <si>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</si>
  <si>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</si>
  <si>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Stone work with Mortar Mark (1:4)</t>
  </si>
  <si>
    <t>کندن کاری باید مطابق نقشه صورت گیرد که شامل کندنکاری  تهدابی دیوار استنادی به عمق یک متر،کانال به عمق پنجاه سانتی و سربند به عمق هفتادسانتی متر میباشد..</t>
  </si>
  <si>
    <t>تهیه و نصب لوحه سنگی با سایز 40*60که ضخامت سنگ مرمر باید 2 سانتی کم نباشد</t>
  </si>
  <si>
    <t xml:space="preserve">Shuttering for PCC of Protection Wall 20*60   with all requirements </t>
  </si>
  <si>
    <t>تهیه قالب (قالب برای ریخت  PCCکه ۶۰ در ۲۰سانتی است )  که تخته شان با ید از۲.۵ سانتی کم نباشد تخته باید نو وخشک باشد باتمام امورایجابی مطابق به نقشه</t>
  </si>
  <si>
    <t>جغل برای بولدر دارای کیفیت عالی باشد</t>
  </si>
  <si>
    <t>فی متر مکعب کانکریت بدون سیخ با مارک 200 با تمام امور ایجابی آن از قبیل ریگ دریایی پاک وشسته شده دو چغیله باشد  سنمت عسکری تولید امسال باشد.</t>
  </si>
  <si>
    <t>هنگاف کاری با مارک ۴۰۰ بطور اساسی و مطابق به نقشه صورت گیرد و قابل یاد آوری است ریگ دریایی شسته شده , پاک و غربال گردیده باشد.</t>
  </si>
  <si>
    <t>دروازه فلری برای سربند باتمام امورایجابی مطابق به نقشه</t>
  </si>
  <si>
    <t>سنگ  کاری خشک بدون مصالح برای پرکردن بکس گبیون: سنگ بدون خاک دارای کیفیت عالی وبا سایزمناسب مطابق نورم و توصیه های انجنیری در بخش گبیون کاری باشد .</t>
  </si>
  <si>
    <t>پرکاری عقب دیوار باتمام امورایجابی مطابق به نقشه</t>
  </si>
  <si>
    <t>Sheet</t>
  </si>
  <si>
    <t>PC</t>
  </si>
  <si>
    <t>M</t>
  </si>
  <si>
    <t>Total Amount in Afghani - DDP Bamyan Provinces (Inclusive of tax):</t>
  </si>
  <si>
    <t xml:space="preserve">Provision of Materials and Construction of 524m Protection Wall, Bamyan Province, Afghanistan. </t>
  </si>
  <si>
    <r>
      <t>M</t>
    </r>
    <r>
      <rPr>
        <vertAlign val="superscript"/>
        <sz val="14"/>
        <color theme="1"/>
        <rFont val="Times New Roman"/>
        <family val="1"/>
      </rPr>
      <t>3</t>
    </r>
  </si>
  <si>
    <r>
      <t>M</t>
    </r>
    <r>
      <rPr>
        <vertAlign val="superscript"/>
        <sz val="14"/>
        <color theme="1"/>
        <rFont val="Times New Roman"/>
        <family val="1"/>
      </rPr>
      <t>2</t>
    </r>
  </si>
  <si>
    <t>Excavation for Protection Wall with 1m deep ,Canal  with 50cm deep and Intake just for within 70cm based on drawing and design</t>
  </si>
  <si>
    <t>Bouldering for base of Canal and Intak</t>
  </si>
  <si>
    <t>Pointing for protection Wall M-400,1:3</t>
  </si>
  <si>
    <t>Dry Stone Work for Gabion of Intake: Stone Should be without Soil with good quality and in Accordance with the Engineering  norm</t>
  </si>
  <si>
    <t>PCC (M-200) for the Protection wall: PCC Concrete  with 200 Mark with all related requirement like clean sand&amp; gravel and new Askari cement</t>
  </si>
  <si>
    <t>Irone Gate for Intake:Steel Door (80*140) cm installed based on drawing.</t>
  </si>
  <si>
    <t xml:space="preserve">Sign Board : Provision of sign board &amp; installation on Marmar stone sheet with the size of 40* 60 and 2 cm thickness </t>
  </si>
  <si>
    <t>Back Filling for Protection Wall</t>
  </si>
  <si>
    <t>Pipe PVC 16bar-P100 with diameter of 1.5 Inch</t>
  </si>
  <si>
    <t>پیپ پی وی سی۱.۵انچ برای دیوار استنادی۱۶ بار</t>
  </si>
  <si>
    <t>سنگ کاری ازسنگ تعمیراتی معدنی بدون خاک دارای کیفیت عالی فی متر مکعب با تمام امور ایجابی آن با مارک  1:4وسمنت که استفاده میشودبایدعسکری درجه اول تولید امسال باشد.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</si>
</sst>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vertAlign val="superscript"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43" fontId="4" fillId="2" borderId="0" xfId="4" applyFont="1" applyFill="1" applyAlignment="1" applyProtection="1">
      <alignment vertical="center"/>
      <protection locked="0"/>
    </xf>
    <xf numFmtId="43" fontId="4" fillId="2" borderId="1" xfId="4" applyFont="1" applyFill="1" applyBorder="1" applyAlignment="1" applyProtection="1">
      <alignment vertical="center"/>
    </xf>
    <xf numFmtId="43" fontId="4" fillId="0" borderId="0" xfId="4" applyFont="1" applyAlignment="1" applyProtection="1">
      <alignment vertical="center" wrapText="1"/>
      <protection locked="0"/>
    </xf>
    <xf numFmtId="43" fontId="4" fillId="0" borderId="0" xfId="4" applyFont="1" applyProtection="1">
      <protection locked="0"/>
    </xf>
    <xf numFmtId="43" fontId="5" fillId="2" borderId="1" xfId="4" applyFont="1" applyFill="1" applyBorder="1" applyAlignment="1" applyProtection="1">
      <alignment vertical="center"/>
    </xf>
    <xf numFmtId="43" fontId="5" fillId="2" borderId="1" xfId="4" applyFont="1" applyFill="1" applyBorder="1" applyAlignment="1" applyProtection="1">
      <alignment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3" fontId="4" fillId="0" borderId="0" xfId="4" applyFont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5" fillId="0" borderId="0" xfId="4" applyFont="1" applyProtection="1"/>
    <xf numFmtId="0" fontId="5" fillId="0" borderId="0" xfId="0" applyFont="1"/>
    <xf numFmtId="0" fontId="4" fillId="0" borderId="0" xfId="0" applyFont="1" applyAlignment="1">
      <alignment vertical="center" wrapText="1"/>
    </xf>
    <xf numFmtId="43" fontId="4" fillId="0" borderId="0" xfId="0" applyNumberFormat="1" applyFont="1" applyAlignment="1">
      <alignment vertical="center" wrapText="1"/>
    </xf>
    <xf numFmtId="43" fontId="4" fillId="0" borderId="0" xfId="4" applyFont="1" applyProtection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3" fontId="4" fillId="2" borderId="1" xfId="4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 readingOrder="2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 readingOrder="2"/>
    </xf>
    <xf numFmtId="43" fontId="4" fillId="0" borderId="1" xfId="4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</cellXfs>
  <cellStyles count="5">
    <cellStyle name="Comma" xfId="4" builtinId="3"/>
    <cellStyle name="Normal" xfId="0" builtinId="0"/>
    <cellStyle name="Normal 2 4 2" xfId="2" xr:uid="{00000000-0005-0000-0000-000002000000}"/>
    <cellStyle name="Normal 2 5" xfId="3" xr:uid="{00000000-0005-0000-0000-000003000000}"/>
    <cellStyle name="Normal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1</xdr:col>
      <xdr:colOff>2314090</xdr:colOff>
      <xdr:row>1</xdr:row>
      <xdr:rowOff>401066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3"/>
  <sheetViews>
    <sheetView tabSelected="1" view="pageBreakPreview" topLeftCell="A2" zoomScale="70" zoomScaleNormal="70" zoomScaleSheetLayoutView="70" workbookViewId="0">
      <selection activeCell="E7" sqref="E7"/>
    </sheetView>
  </sheetViews>
  <sheetFormatPr defaultColWidth="35.26953125" defaultRowHeight="18" x14ac:dyDescent="0.35"/>
  <cols>
    <col min="1" max="1" width="9.453125" style="7" customWidth="1"/>
    <col min="2" max="2" width="35.1796875" style="7" customWidth="1"/>
    <col min="3" max="3" width="45.453125" style="8" customWidth="1"/>
    <col min="4" max="4" width="18.453125" style="7" customWidth="1"/>
    <col min="5" max="5" width="18.81640625" style="7" customWidth="1"/>
    <col min="6" max="6" width="14.81640625" style="1" customWidth="1"/>
    <col min="7" max="7" width="19.7265625" style="7" customWidth="1"/>
    <col min="8" max="8" width="35.26953125" style="9"/>
    <col min="9" max="16384" width="35.26953125" style="7"/>
  </cols>
  <sheetData>
    <row r="2" spans="1:8" ht="55.5" customHeight="1" x14ac:dyDescent="0.4">
      <c r="A2" s="40" t="s">
        <v>31</v>
      </c>
      <c r="B2" s="40"/>
      <c r="C2" s="40"/>
      <c r="D2" s="40"/>
    </row>
    <row r="3" spans="1:8" x14ac:dyDescent="0.4">
      <c r="A3" s="39" t="s">
        <v>7</v>
      </c>
      <c r="B3" s="39"/>
      <c r="C3" s="39"/>
    </row>
    <row r="4" spans="1:8" s="12" customFormat="1" ht="35" x14ac:dyDescent="0.35">
      <c r="A4" s="10" t="s">
        <v>1</v>
      </c>
      <c r="B4" s="41" t="s">
        <v>8</v>
      </c>
      <c r="C4" s="41"/>
      <c r="D4" s="10" t="s">
        <v>0</v>
      </c>
      <c r="E4" s="10" t="s">
        <v>2</v>
      </c>
      <c r="F4" s="27" t="s">
        <v>5</v>
      </c>
      <c r="G4" s="10" t="s">
        <v>6</v>
      </c>
      <c r="H4" s="11"/>
    </row>
    <row r="5" spans="1:8" s="12" customFormat="1" ht="102" customHeight="1" x14ac:dyDescent="0.35">
      <c r="A5" s="13">
        <v>1</v>
      </c>
      <c r="B5" s="30" t="s">
        <v>34</v>
      </c>
      <c r="C5" s="33" t="s">
        <v>17</v>
      </c>
      <c r="D5" s="31" t="s">
        <v>32</v>
      </c>
      <c r="E5" s="35">
        <v>483.6</v>
      </c>
      <c r="F5" s="28"/>
      <c r="G5" s="2">
        <f>F5*E5</f>
        <v>0</v>
      </c>
      <c r="H5" s="11"/>
    </row>
    <row r="6" spans="1:8" s="12" customFormat="1" ht="81.75" customHeight="1" x14ac:dyDescent="0.35">
      <c r="A6" s="13">
        <v>2</v>
      </c>
      <c r="B6" s="30" t="s">
        <v>16</v>
      </c>
      <c r="C6" s="32" t="s">
        <v>44</v>
      </c>
      <c r="D6" s="31" t="s">
        <v>32</v>
      </c>
      <c r="E6" s="35">
        <v>885.62</v>
      </c>
      <c r="F6" s="28"/>
      <c r="G6" s="2">
        <f t="shared" ref="G6:G15" si="0">F6*E6</f>
        <v>0</v>
      </c>
      <c r="H6" s="11"/>
    </row>
    <row r="7" spans="1:8" s="12" customFormat="1" ht="36" x14ac:dyDescent="0.35">
      <c r="A7" s="13">
        <v>3</v>
      </c>
      <c r="B7" s="30" t="s">
        <v>35</v>
      </c>
      <c r="C7" s="32" t="s">
        <v>21</v>
      </c>
      <c r="D7" s="31" t="s">
        <v>32</v>
      </c>
      <c r="E7" s="35">
        <v>1.83</v>
      </c>
      <c r="F7" s="28"/>
      <c r="G7" s="2">
        <f t="shared" si="0"/>
        <v>0</v>
      </c>
      <c r="H7" s="11"/>
    </row>
    <row r="8" spans="1:8" s="12" customFormat="1" ht="54" x14ac:dyDescent="0.35">
      <c r="A8" s="13">
        <v>4</v>
      </c>
      <c r="B8" s="30" t="s">
        <v>36</v>
      </c>
      <c r="C8" s="32" t="s">
        <v>23</v>
      </c>
      <c r="D8" s="31" t="s">
        <v>33</v>
      </c>
      <c r="E8" s="35">
        <v>995.28</v>
      </c>
      <c r="F8" s="28"/>
      <c r="G8" s="2">
        <f t="shared" si="0"/>
        <v>0</v>
      </c>
      <c r="H8" s="11"/>
    </row>
    <row r="9" spans="1:8" s="12" customFormat="1" ht="108" customHeight="1" x14ac:dyDescent="0.35">
      <c r="A9" s="13">
        <v>5</v>
      </c>
      <c r="B9" s="30" t="s">
        <v>37</v>
      </c>
      <c r="C9" s="32" t="s">
        <v>25</v>
      </c>
      <c r="D9" s="31" t="s">
        <v>32</v>
      </c>
      <c r="E9" s="35">
        <v>8</v>
      </c>
      <c r="F9" s="28"/>
      <c r="G9" s="2">
        <f t="shared" si="0"/>
        <v>0</v>
      </c>
      <c r="H9" s="11"/>
    </row>
    <row r="10" spans="1:8" s="12" customFormat="1" ht="90" x14ac:dyDescent="0.35">
      <c r="A10" s="13">
        <v>6</v>
      </c>
      <c r="B10" s="30" t="s">
        <v>38</v>
      </c>
      <c r="C10" s="32" t="s">
        <v>22</v>
      </c>
      <c r="D10" s="31" t="s">
        <v>32</v>
      </c>
      <c r="E10" s="35">
        <v>26.87</v>
      </c>
      <c r="F10" s="28"/>
      <c r="G10" s="2">
        <f t="shared" si="0"/>
        <v>0</v>
      </c>
      <c r="H10" s="11"/>
    </row>
    <row r="11" spans="1:8" s="12" customFormat="1" ht="72" x14ac:dyDescent="0.35">
      <c r="A11" s="13">
        <v>7</v>
      </c>
      <c r="B11" s="30" t="s">
        <v>19</v>
      </c>
      <c r="C11" s="32" t="s">
        <v>20</v>
      </c>
      <c r="D11" s="31" t="s">
        <v>33</v>
      </c>
      <c r="E11" s="35">
        <v>64</v>
      </c>
      <c r="F11" s="28"/>
      <c r="G11" s="2">
        <f t="shared" si="0"/>
        <v>0</v>
      </c>
      <c r="H11" s="11"/>
    </row>
    <row r="12" spans="1:8" s="12" customFormat="1" ht="54" x14ac:dyDescent="0.35">
      <c r="A12" s="13">
        <v>8</v>
      </c>
      <c r="B12" s="30" t="s">
        <v>39</v>
      </c>
      <c r="C12" s="32" t="s">
        <v>24</v>
      </c>
      <c r="D12" s="31" t="s">
        <v>28</v>
      </c>
      <c r="E12" s="35">
        <v>1</v>
      </c>
      <c r="F12" s="28"/>
      <c r="G12" s="2">
        <f t="shared" si="0"/>
        <v>0</v>
      </c>
      <c r="H12" s="11"/>
    </row>
    <row r="13" spans="1:8" s="12" customFormat="1" ht="72" x14ac:dyDescent="0.35">
      <c r="A13" s="13">
        <v>9</v>
      </c>
      <c r="B13" s="30" t="s">
        <v>40</v>
      </c>
      <c r="C13" s="32" t="s">
        <v>18</v>
      </c>
      <c r="D13" s="31" t="s">
        <v>27</v>
      </c>
      <c r="E13" s="35">
        <v>1</v>
      </c>
      <c r="F13" s="28"/>
      <c r="G13" s="2">
        <f>F13*E13</f>
        <v>0</v>
      </c>
      <c r="H13" s="11"/>
    </row>
    <row r="14" spans="1:8" s="12" customFormat="1" ht="20" x14ac:dyDescent="0.35">
      <c r="A14" s="13">
        <v>10</v>
      </c>
      <c r="B14" s="30" t="s">
        <v>41</v>
      </c>
      <c r="C14" s="32" t="s">
        <v>26</v>
      </c>
      <c r="D14" s="31" t="s">
        <v>32</v>
      </c>
      <c r="E14" s="35">
        <v>108.32</v>
      </c>
      <c r="F14" s="28"/>
      <c r="G14" s="2">
        <f>F14*E14</f>
        <v>0</v>
      </c>
      <c r="H14" s="11"/>
    </row>
    <row r="15" spans="1:8" s="12" customFormat="1" ht="36" x14ac:dyDescent="0.35">
      <c r="A15" s="13">
        <v>11</v>
      </c>
      <c r="B15" s="30" t="s">
        <v>42</v>
      </c>
      <c r="C15" s="34" t="s">
        <v>43</v>
      </c>
      <c r="D15" s="31" t="s">
        <v>29</v>
      </c>
      <c r="E15" s="35">
        <v>160</v>
      </c>
      <c r="F15" s="28"/>
      <c r="G15" s="2">
        <f t="shared" si="0"/>
        <v>0</v>
      </c>
      <c r="H15" s="11"/>
    </row>
    <row r="16" spans="1:8" s="18" customFormat="1" ht="24.65" customHeight="1" x14ac:dyDescent="0.35">
      <c r="A16" s="14" t="s">
        <v>30</v>
      </c>
      <c r="B16" s="14"/>
      <c r="C16" s="15"/>
      <c r="D16" s="15"/>
      <c r="E16" s="16"/>
      <c r="F16" s="6"/>
      <c r="G16" s="5">
        <f>SUM(G5:G15)</f>
        <v>0</v>
      </c>
      <c r="H16" s="17"/>
    </row>
    <row r="17" spans="1:8" s="18" customFormat="1" ht="24.65" customHeight="1" x14ac:dyDescent="0.35">
      <c r="A17" s="36" t="s">
        <v>3</v>
      </c>
      <c r="B17" s="37"/>
      <c r="C17" s="38"/>
      <c r="D17" s="14"/>
      <c r="E17" s="14"/>
      <c r="F17" s="29"/>
      <c r="G17" s="14"/>
      <c r="H17" s="17"/>
    </row>
    <row r="18" spans="1:8" s="22" customFormat="1" x14ac:dyDescent="0.4">
      <c r="A18" s="19"/>
      <c r="B18" s="19"/>
      <c r="C18" s="19"/>
      <c r="D18" s="19"/>
      <c r="E18" s="19"/>
      <c r="F18" s="3"/>
      <c r="G18" s="20"/>
      <c r="H18" s="21"/>
    </row>
    <row r="19" spans="1:8" s="22" customFormat="1" x14ac:dyDescent="0.4">
      <c r="A19" s="23" t="s">
        <v>4</v>
      </c>
      <c r="B19" s="23"/>
      <c r="C19" s="24"/>
      <c r="D19" s="19"/>
      <c r="E19" s="19"/>
      <c r="F19" s="3"/>
      <c r="G19" s="20"/>
      <c r="H19" s="21"/>
    </row>
    <row r="20" spans="1:8" s="22" customFormat="1" x14ac:dyDescent="0.4">
      <c r="A20" s="19"/>
      <c r="B20" s="19"/>
      <c r="C20" s="19"/>
      <c r="D20" s="19"/>
      <c r="E20" s="19"/>
      <c r="F20" s="3"/>
      <c r="G20" s="19"/>
      <c r="H20" s="21"/>
    </row>
    <row r="21" spans="1:8" s="22" customFormat="1" x14ac:dyDescent="0.4">
      <c r="A21" s="19"/>
      <c r="B21" s="25" t="s">
        <v>9</v>
      </c>
      <c r="C21" s="19"/>
      <c r="D21" s="19"/>
      <c r="E21" s="19"/>
      <c r="F21" s="3"/>
      <c r="G21" s="20"/>
      <c r="H21" s="21"/>
    </row>
    <row r="22" spans="1:8" s="22" customFormat="1" x14ac:dyDescent="0.4">
      <c r="B22" s="25"/>
      <c r="C22" s="26"/>
      <c r="F22" s="4"/>
      <c r="H22" s="21"/>
    </row>
    <row r="23" spans="1:8" s="22" customFormat="1" x14ac:dyDescent="0.4">
      <c r="A23" s="19"/>
      <c r="B23" s="25" t="s">
        <v>10</v>
      </c>
      <c r="C23" s="19"/>
      <c r="D23" s="19"/>
      <c r="E23" s="19"/>
      <c r="F23" s="3"/>
      <c r="G23" s="20"/>
      <c r="H23" s="21"/>
    </row>
    <row r="24" spans="1:8" s="22" customFormat="1" x14ac:dyDescent="0.4">
      <c r="B24" s="25"/>
      <c r="C24" s="26"/>
      <c r="F24" s="4"/>
      <c r="H24" s="21"/>
    </row>
    <row r="25" spans="1:8" s="22" customFormat="1" x14ac:dyDescent="0.4">
      <c r="A25" s="19"/>
      <c r="B25" s="25" t="s">
        <v>11</v>
      </c>
      <c r="C25" s="19"/>
      <c r="D25" s="19"/>
      <c r="E25" s="19"/>
      <c r="F25" s="3"/>
      <c r="G25" s="20"/>
      <c r="H25" s="21"/>
    </row>
    <row r="26" spans="1:8" s="22" customFormat="1" x14ac:dyDescent="0.4">
      <c r="B26" s="25"/>
      <c r="C26" s="26"/>
      <c r="F26" s="4"/>
      <c r="H26" s="21"/>
    </row>
    <row r="27" spans="1:8" s="22" customFormat="1" x14ac:dyDescent="0.4">
      <c r="A27" s="19"/>
      <c r="B27" s="25" t="s">
        <v>12</v>
      </c>
      <c r="C27" s="19"/>
      <c r="D27" s="19"/>
      <c r="E27" s="19"/>
      <c r="F27" s="3"/>
      <c r="G27" s="20"/>
      <c r="H27" s="21"/>
    </row>
    <row r="28" spans="1:8" s="22" customFormat="1" x14ac:dyDescent="0.4">
      <c r="B28" s="25"/>
      <c r="C28" s="26"/>
      <c r="F28" s="4"/>
      <c r="H28" s="21"/>
    </row>
    <row r="29" spans="1:8" s="22" customFormat="1" x14ac:dyDescent="0.4">
      <c r="A29" s="19"/>
      <c r="B29" s="25" t="s">
        <v>13</v>
      </c>
      <c r="C29" s="19"/>
      <c r="D29" s="19"/>
      <c r="E29" s="19"/>
      <c r="F29" s="3"/>
      <c r="G29" s="20"/>
      <c r="H29" s="21"/>
    </row>
    <row r="30" spans="1:8" s="22" customFormat="1" x14ac:dyDescent="0.4">
      <c r="B30" s="25"/>
      <c r="C30" s="26"/>
      <c r="F30" s="4"/>
      <c r="H30" s="21"/>
    </row>
    <row r="31" spans="1:8" s="22" customFormat="1" x14ac:dyDescent="0.4">
      <c r="A31" s="19"/>
      <c r="B31" s="25" t="s">
        <v>14</v>
      </c>
      <c r="C31" s="19"/>
      <c r="D31" s="19"/>
      <c r="E31" s="19"/>
      <c r="F31" s="3"/>
      <c r="G31" s="20"/>
      <c r="H31" s="21"/>
    </row>
    <row r="32" spans="1:8" s="22" customFormat="1" x14ac:dyDescent="0.4">
      <c r="B32" s="25"/>
      <c r="C32" s="26"/>
      <c r="F32" s="4"/>
      <c r="H32" s="21"/>
    </row>
    <row r="33" spans="1:8" s="22" customFormat="1" x14ac:dyDescent="0.4">
      <c r="A33" s="19"/>
      <c r="B33" s="25" t="s">
        <v>15</v>
      </c>
      <c r="C33" s="19"/>
      <c r="D33" s="19"/>
      <c r="E33" s="19"/>
      <c r="F33" s="3"/>
      <c r="G33" s="20"/>
      <c r="H33" s="21"/>
    </row>
  </sheetData>
  <sheetProtection algorithmName="SHA-512" hashValue="QXWdvsb+PEb6hkNL+5UjqX+YlcGR6AQM9s7fvYo9pCYzjcDfpo7Y4eXA4v/BuSoZyytRnlgZ+yoZZ1U8CdJ05g==" saltValue="sCw5j+1fiVF9g8aFGvMCWQ==" spinCount="100000" sheet="1" objects="1" scenarios="1"/>
  <mergeCells count="4">
    <mergeCell ref="A17:C17"/>
    <mergeCell ref="A3:C3"/>
    <mergeCell ref="A2:D2"/>
    <mergeCell ref="B4:C4"/>
  </mergeCells>
  <phoneticPr fontId="3" type="noConversion"/>
  <pageMargins left="0.7" right="0.7" top="0.75" bottom="0.75" header="0.3" footer="0.3"/>
  <pageSetup paperSize="9" scale="54" orientation="portrait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Waseem Omar</cp:lastModifiedBy>
  <cp:lastPrinted>2024-08-22T11:41:14Z</cp:lastPrinted>
  <dcterms:created xsi:type="dcterms:W3CDTF">2020-10-11T08:54:13Z</dcterms:created>
  <dcterms:modified xsi:type="dcterms:W3CDTF">2024-09-04T04:40:08Z</dcterms:modified>
</cp:coreProperties>
</file>