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RW815\Desktop\ITB-AFG-AFC-011-Supply and Delivery of Construction tools - 2024\"/>
    </mc:Choice>
  </mc:AlternateContent>
  <xr:revisionPtr revIDLastSave="0" documentId="13_ncr:1_{29E148BB-8221-4A4F-A9D0-780BB7754849}" xr6:coauthVersionLast="47" xr6:coauthVersionMax="47" xr10:uidLastSave="{00000000-0000-0000-0000-000000000000}"/>
  <bookViews>
    <workbookView xWindow="-108" yWindow="-108" windowWidth="23256" windowHeight="12456" xr2:uid="{7674C23F-198A-4110-B967-EAF1D343A083}"/>
  </bookViews>
  <sheets>
    <sheet name="Lot 4 West Area office" sheetId="4" r:id="rId1"/>
  </sheets>
  <definedNames>
    <definedName name="_xlnm.Print_Area" localSheetId="0">'Lot 4 West Area office'!$A$2:$H$14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9" i="4" l="1"/>
  <c r="H111" i="4"/>
  <c r="H112" i="4"/>
  <c r="H113" i="4"/>
  <c r="H114" i="4"/>
  <c r="H115" i="4"/>
  <c r="H116" i="4"/>
  <c r="H117" i="4"/>
  <c r="H118" i="4"/>
  <c r="H119" i="4"/>
  <c r="H120" i="4"/>
  <c r="H121" i="4"/>
  <c r="H122" i="4"/>
  <c r="H123" i="4"/>
  <c r="H124" i="4"/>
  <c r="H125" i="4"/>
  <c r="H126" i="4"/>
  <c r="H127" i="4"/>
  <c r="H128" i="4"/>
  <c r="H129" i="4"/>
  <c r="H130" i="4"/>
  <c r="H131" i="4"/>
  <c r="H132" i="4"/>
  <c r="H133" i="4"/>
  <c r="H134" i="4"/>
  <c r="H135" i="4"/>
  <c r="H136" i="4"/>
  <c r="H137" i="4"/>
  <c r="H138" i="4"/>
  <c r="H139" i="4"/>
  <c r="H140" i="4"/>
  <c r="H141" i="4"/>
  <c r="H142" i="4"/>
  <c r="H143" i="4"/>
  <c r="H144" i="4"/>
  <c r="H145" i="4"/>
  <c r="H146" i="4"/>
  <c r="H147" i="4"/>
  <c r="H148" i="4"/>
  <c r="H149" i="4"/>
  <c r="H150" i="4"/>
  <c r="H151" i="4"/>
  <c r="H152" i="4"/>
  <c r="H153" i="4"/>
  <c r="H154" i="4"/>
  <c r="H155" i="4"/>
  <c r="H156" i="4"/>
  <c r="H157" i="4"/>
  <c r="H158" i="4"/>
  <c r="H110" i="4"/>
  <c r="H106"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105" i="4"/>
  <c r="H57" i="4"/>
  <c r="H54" i="4"/>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 i="4"/>
</calcChain>
</file>

<file path=xl/sharedStrings.xml><?xml version="1.0" encoding="utf-8"?>
<sst xmlns="http://schemas.openxmlformats.org/spreadsheetml/2006/main" count="623" uniqueCount="169">
  <si>
    <t>S/N</t>
  </si>
  <si>
    <t xml:space="preserve">Name of item </t>
  </si>
  <si>
    <t xml:space="preserve">Specs </t>
  </si>
  <si>
    <t xml:space="preserve">Qunatity </t>
  </si>
  <si>
    <t xml:space="preserve">Unit pirce </t>
  </si>
  <si>
    <t xml:space="preserve">Total price/AFN </t>
  </si>
  <si>
    <t xml:space="preserve">Unit </t>
  </si>
  <si>
    <t xml:space="preserve">Total Price including Tax </t>
  </si>
  <si>
    <t xml:space="preserve">Supply and delivery of Hammer </t>
  </si>
  <si>
    <t xml:space="preserve">Translated Version </t>
  </si>
  <si>
    <t xml:space="preserve">Supply and delivery of Measuring Box </t>
  </si>
  <si>
    <t>Roll</t>
  </si>
  <si>
    <t>roll</t>
  </si>
  <si>
    <t>set</t>
  </si>
  <si>
    <t xml:space="preserve">pairs </t>
  </si>
  <si>
    <t xml:space="preserve">Annex I </t>
  </si>
  <si>
    <t xml:space="preserve"> List of Items Lot # 4 Construction Tools </t>
  </si>
  <si>
    <t>For Herat Province and below locations 
Guzara district,  all Villages
Injil district,  all Villages</t>
  </si>
  <si>
    <r>
      <t xml:space="preserve">Rope for mason, length </t>
    </r>
    <r>
      <rPr>
        <sz val="11"/>
        <rFont val="Aptos Narrow"/>
        <family val="2"/>
        <scheme val="minor"/>
      </rPr>
      <t>100m</t>
    </r>
    <r>
      <rPr>
        <sz val="10"/>
        <rFont val="Aptos Narrow"/>
        <family val="2"/>
        <scheme val="minor"/>
      </rPr>
      <t xml:space="preserve"> it should be 100 percent nylon and should be abrasion- and alkali-resistant</t>
    </r>
  </si>
  <si>
    <t>Steel Profile 100*60*2mm, weight of profile 5.67kg/m  with different length as per request</t>
  </si>
  <si>
    <t>Plummet  400 x 100 x 50 mm with 10 m string the string should be 4 layer and its wight is 400gr,Metal type with magnet and has bronze screw on the top</t>
  </si>
  <si>
    <t>Steel hammer with weight 1.5 kg and 30 cm wooden  handle,</t>
  </si>
  <si>
    <t>Hat Sun Shield Full Brim Mesh Neck Sunshade with Reflective Strips,High Visibility Yellow</t>
  </si>
  <si>
    <t xml:space="preserve">Red Caution Tape for use of construction project.each roll should be 50 m the width of the tape should not be lessthan 7.6 cm </t>
  </si>
  <si>
    <t>Rubber hammer with7 cm  diameter  and  wooden handle 30 cm,</t>
  </si>
  <si>
    <t xml:space="preserve">Local Wheelbarrow (made from cantainer metal,with number on handl the wheelbarrow wight is 64cm and lenght is 83cm the weight of wheelbarrow without tire is 19.5kg and with tire is 22.6kg.  </t>
  </si>
  <si>
    <r>
      <t xml:space="preserve">Tire for wheelbarrow with wheels with </t>
    </r>
    <r>
      <rPr>
        <sz val="10"/>
        <rFont val="Arial"/>
        <family val="2"/>
      </rPr>
      <t xml:space="preserve">tube equal to yazd tire </t>
    </r>
  </si>
  <si>
    <t>Pickaxe double sided with wooden handle (2.5Kg)  without handle  Length of pickaxe 56 cm  , the pickaxe shall not be cast iron type</t>
  </si>
  <si>
    <t xml:space="preserve"> Extra handle for Shovel = (130 cm) in length, it should be from willow wood </t>
  </si>
  <si>
    <t xml:space="preserve">6 kg Hammur with handle for crashing large stone the handle should be from Plane tree wood </t>
  </si>
  <si>
    <t>Pan  or istanbuli Galvanized  for  masonry No. 54</t>
  </si>
  <si>
    <t>Iron bucket made of iron. Dimensions: upper diameter 36cm and lower diameter 20 cm, height 20 cm, thickness 2 mm, weight approx 2.6 kg, the handle fo bucket must  joint to the both sides.</t>
  </si>
  <si>
    <t>Metal Barrel thickness 1.2 mm , Weight 18 kg ,height 90 cm ,diameter 58 cm and  capacity is   200 liters for water</t>
  </si>
  <si>
    <t>Safety Helmet Yellow industrial helmet (hard heavy duty helmet) weighing 410 grams, Adjustable chin strap &amp; rachet type adjustment, Shall come with increased vertical clearance for optimum shock absorption. Safety Helmet shall be suitable for most head sizes. The headband is made of non-irritant and soft fabric and inlude sweatband. White, blue, red and green colors request up on site necessary.</t>
  </si>
  <si>
    <t>Googles preventing eyes being the damaged by small pieces of the material    , have vents for preventing fog from forming or anti-fog lense. High levels of dust and splash protection and it is essential for the goggles to fit securely to prevent them from easily dislodging or falling off.</t>
  </si>
  <si>
    <t>Cutton Rope with 20mm diameter, suitable for construction purposes, without raptures and be stiff and durable.</t>
  </si>
  <si>
    <t>Chisel with Shock Absorb Rubber Handle for cleaning rock joints, 20mm diameter, 30cm in length, Hexagon cross section, flat and sharp rounded end type as per request. Made from high quality materials to withstand breaking and eliminate the chances of rust and wear.Aprox. weight 650gr</t>
  </si>
  <si>
    <t>4m length wooden stair from babmoo which shall has at least 10 steps, should not be break and cracked and shall not has holes and deformity.</t>
  </si>
  <si>
    <t>leveling pipe with 10mm diameter made of high quality materials. (20m length each roll)</t>
  </si>
  <si>
    <t>Rebar dia 14, 1m length, with one sharpen end</t>
  </si>
  <si>
    <t>Measuring box for Construction materials such as (gravel, sand and cement), the dimensions of the galvanized box should be 0.25*0.35*0.4 meters, 4mm thickness, must be resistant againts derfomation.</t>
  </si>
  <si>
    <t xml:space="preserve">water cooler double cover  30-liter  should have two layers of insulation between it with 3 glasses </t>
  </si>
  <si>
    <t>A complate box of puncture repair kit for wheelbrows. (Inlcudes 1 puncture glue, 10 pcs of puncture patches, two wheel spanner, one adjustable rench with rubber handle and one reversible screwdirver.</t>
  </si>
  <si>
    <t xml:space="preserve"> Air Pump for wheelbarrow Air Pump for wheel brow Double Action Pump, High Pressure, High Volume 60 cm height </t>
  </si>
  <si>
    <t>Gloves with nitrile coating on palm/fingers for un-skilled full-length and half-length work, shall be suitable for stone masonry work</t>
  </si>
  <si>
    <t>Woven cotton gloves with latex coating, anti-cut  suitable for stone work</t>
  </si>
  <si>
    <t>Plastic sheet for protection of construction materials made of new raw materials poly etelyne, 5layer, the width shouldn’t be less than 3 m but the actual width will be request as per site necessary. The thickness of the plastic sheets shall not be less than 150 microne (0.15mm). transparent color, High resistance to wind, rain and tearing.</t>
  </si>
  <si>
    <t xml:space="preserve">Gas torch burner for asphalt warming between joints of protection walls </t>
  </si>
  <si>
    <t>Masonry ladle with 40*25*15 cm in dimenssions, made of galvanized steel, metal handle with plastic covering, aprox. weight 400gr.</t>
  </si>
  <si>
    <t>Steel gutter for concrete pouring, four separate 1-meter-long sections of steel gutter, each with a minimum semi-circular diameter of 80cm, by securely connecting them together will result in a total length of 4 meters. Each part shall easily and securely connect with the next one by hinges that already set on each parts. (Each set shall have 4 part with 1m length)</t>
  </si>
  <si>
    <t>Measuring Tape (5m), double side, The length of the tape is 5m, the width is 16mm PVC housing, measuring tape made of elastic steel with tape return control button. Resistance to rust and has quality return spring.</t>
  </si>
  <si>
    <t>10M Tape Measure Double Side Metric Fiberglass/stainless steel measure tape reel roll measuring tool, case and blade materials fiberglass with 1mm accuracy. The made of materials request as per site necessary.</t>
  </si>
  <si>
    <t>100 meter plastic measuring tape (100m x 12.5mm), with a rotating handle to collect the tape, with a soft handle for easy carrying, double coating of the tape to prevent tearing, with a very flexible and resistant tape, with a metal ring (clamp) for the hook to the end of the measurement. It has dimensions of 420x320x35 mm</t>
  </si>
  <si>
    <t>Pointing trowel, length 25 cm, width 5 cm, handle length 10 cm, plastic handle, metal blade, blade thickness 3 mm, weight 150 grams. Firmly connecting the handle to the  plate with rivets.</t>
  </si>
  <si>
    <t>Rubber bucket for pouring mortar with the capciy of 10 liter .</t>
  </si>
  <si>
    <t>Rebar dia 12mm, 50cm length, with one sharpen end</t>
  </si>
  <si>
    <t>Gauging trowel, dimensions: 29x12x11 cm
Weight: 210 grams
Blade material: steel
Blade thickness: 1 mm
Blade length: 180 mm
Blade width: 120 mm
Handle material: plastic
Handle length: 130 mm
Frame material: plastic</t>
  </si>
  <si>
    <t>Carbon Steel trowel(Mala), ., Steel blade material, 1mm blade thickness, metal handle material with wooden cover, blade length 32 cm, blade width 15 cm, weight 535 grams.</t>
  </si>
  <si>
    <t xml:space="preserve">Supply and delivery of Rope </t>
  </si>
  <si>
    <t xml:space="preserve">Supply and delivey of Steel profile </t>
  </si>
  <si>
    <t xml:space="preserve">Supply and delivery of alumunim profile </t>
  </si>
  <si>
    <t xml:space="preserve">Supply and delivery of Plummet 
</t>
  </si>
  <si>
    <t xml:space="preserve">Supply and delivery of Steel Hammer </t>
  </si>
  <si>
    <t xml:space="preserve">Supply and delivery of Hat </t>
  </si>
  <si>
    <t xml:space="preserve">Supply and delivery of Red Cuation Tape 
</t>
  </si>
  <si>
    <t xml:space="preserve">Supply and delivery of Rubber Hammer </t>
  </si>
  <si>
    <t xml:space="preserve">Supply and delivery of Local made Wheel barrow </t>
  </si>
  <si>
    <t xml:space="preserve">Supply and delivery of Tire for Wheel barrow </t>
  </si>
  <si>
    <t xml:space="preserve">Supply and delivery of Shovel with Handle </t>
  </si>
  <si>
    <t xml:space="preserve">Supply and Delivery of Pickaxe 
</t>
  </si>
  <si>
    <t xml:space="preserve">Supply and delivery of Handle wooden made </t>
  </si>
  <si>
    <t xml:space="preserve">Supply and delivery of Bucket </t>
  </si>
  <si>
    <t xml:space="preserve">Supply and delivery of Water level </t>
  </si>
  <si>
    <t xml:space="preserve">Supply and Delivery of Metal Barrel </t>
  </si>
  <si>
    <t xml:space="preserve">Supply and delivery of Safety Helmet </t>
  </si>
  <si>
    <t xml:space="preserve">Supply and delivery of Googles / Glasses </t>
  </si>
  <si>
    <t xml:space="preserve">Supply and Delivery of Rope  </t>
  </si>
  <si>
    <t xml:space="preserve">Supply and delivery of </t>
  </si>
  <si>
    <t xml:space="preserve">Supply and delivery of Chisel </t>
  </si>
  <si>
    <t xml:space="preserve">Supply and delivery of Stairs  </t>
  </si>
  <si>
    <t xml:space="preserve">Supply and delivery of Leveling pipe </t>
  </si>
  <si>
    <t xml:space="preserve">Supply and delivery of Rebar 
</t>
  </si>
  <si>
    <t xml:space="preserve">Supply and delivery of Safety working Boot  </t>
  </si>
  <si>
    <t xml:space="preserve">Safety working Boot Similar to Model Number 
 XLT-102,  color black , hight =400mm ,Upper Material PVC ,
Standard: CE EN 20345
</t>
  </si>
  <si>
    <t xml:space="preserve">Supply and delivery of  Water cooler </t>
  </si>
  <si>
    <t xml:space="preserve">Supply and delivery of Tool box </t>
  </si>
  <si>
    <t xml:space="preserve">Supply and delivery of  Safety Vest </t>
  </si>
  <si>
    <t xml:space="preserve">Supply and delivery of Air pump  </t>
  </si>
  <si>
    <t xml:space="preserve">Supply and delivery of Gloves  </t>
  </si>
  <si>
    <t xml:space="preserve"> Safety working Boot equal to Miller engineering boot or Sicherheits-Stiefel model  with different size weight 1kg, Standard: PU. The size of the boots shall be as per request of Enginners. (70% of requested safety boot size shall be 42, 43, and 44 and remaining 30% size will be requested as per site necessary)</t>
  </si>
  <si>
    <t xml:space="preserve">Supply and delivery of Safety woorking boot </t>
  </si>
  <si>
    <t>Handle for Pickaxe ( length&gt;=90 cm) from local wood .</t>
  </si>
  <si>
    <t xml:space="preserve">Supply and delivery of Handle  </t>
  </si>
  <si>
    <t xml:space="preserve">Supply and delivery of  Plastic Sheet </t>
  </si>
  <si>
    <t xml:space="preserve">Supply and delivery of  Gas torch burner </t>
  </si>
  <si>
    <t xml:space="preserve">Supply and delivery of Masonary ladle </t>
  </si>
  <si>
    <t xml:space="preserve">Supply and delivery of Steel Gutter  </t>
  </si>
  <si>
    <t xml:space="preserve">Supply and delivery of  Measuring Tape </t>
  </si>
  <si>
    <t xml:space="preserve">Supply and delivery of  Tape </t>
  </si>
  <si>
    <t xml:space="preserve">Supply and delivery of  Plastic meter </t>
  </si>
  <si>
    <t xml:space="preserve">Supply and delivery of  Pointing Trowel </t>
  </si>
  <si>
    <t xml:space="preserve">Supply and delivery of  Rubber Bucket </t>
  </si>
  <si>
    <t xml:space="preserve">Supply and delivery of  Rebar </t>
  </si>
  <si>
    <t xml:space="preserve">Supply and delivery of Trawel </t>
  </si>
  <si>
    <t>m</t>
  </si>
  <si>
    <t>Pcs</t>
  </si>
  <si>
    <t xml:space="preserve">Pairs </t>
  </si>
  <si>
    <t>Set</t>
  </si>
  <si>
    <t xml:space="preserve">For Badghis Province and below locations 
Abkamari district, all villages
Center of province, all urban district
Qades district, all villages
</t>
  </si>
  <si>
    <t>طناب یا رجه بنایی  به طول 100 مترو باید 100 درصد نایلون بوده و در برابر سایش و قلیایی مقاوم باشد.</t>
  </si>
  <si>
    <t>پروفیل فولادی 100*60*2 میلی متر وزن پروفیل 5.67 کیلوگرم بر متر با طول های مختلف بنا به درخواست</t>
  </si>
  <si>
    <t>پروفیل آلومینیومی 40*30 میلی متر با ضخامت 2 میلی متر، وزن پروفیل آلومینیومی 1.46 کیلوگرم بر متر. با طول های مختلف بنا به درخواست</t>
  </si>
  <si>
    <t>Alumunim Profile 40*30 mm with 2mm tickness, weight of aluminuim profile 1.46kg/m. with different length as per request</t>
  </si>
  <si>
    <t>شافول به اندازه 400*100*50 میلیمتر با ریسمان 10 متری که رسمان آن باید 4 لایه و وزن شاقول 400 گرم باشد، از نوع فلزی آهنربایی و دارای پیچ برنزی در قسمت بالا</t>
  </si>
  <si>
    <t>چکش فولادی با وزن 1.5 کیلوگرم و دسته چوبی 30 سانتی متری</t>
  </si>
  <si>
    <t>سایبان گردن مشبک کلاه (سان شیلد) با نوارهای بازتابنده، زرد با دید بالا</t>
  </si>
  <si>
    <t>نوار احتیاط سرخ /نوار خطر برای استفاده در پروژه ساختمانی. هر رول باید 50 متر باشد و عرض نوار نباید کمتر از 7.6 سانتی متر باشد.</t>
  </si>
  <si>
    <t>چکش لاستیکی با قطر 7 سانتی متر و دسته چوبی 30 سانتی متر</t>
  </si>
  <si>
    <t>فرغون  محلی (ساخته شده از فلز کانتری، با دسته فلزی نمبر یک که ارتفاع آن  64 سانتی متر و طول 83 سانتی متر است، وزن آن بدون تایر 19.5 کیلوگرم و با تایر 22.6 کیلوگرم است.</t>
  </si>
  <si>
    <t>تایر برای فرغون یا کراچی همراه ویل و تیوپ که معادل به یزد باشد</t>
  </si>
  <si>
    <t xml:space="preserve"> Showel with wooden   handl (1.5kg) weight the hight of handl (130)cm.</t>
  </si>
  <si>
    <t>بیل با دسته چوبی (1.5 کیلوگرم) و ارتفاعی دسته آن (130) سانتی متر.</t>
  </si>
  <si>
    <t>کلنگ دو طرفه با دسته چوبی (2.5 کیلوگرم) بدون دسته طول کلنگ 56 سانتی متر، کلنگ نباید از نوع چدنی باشد.</t>
  </si>
  <si>
    <t>دسته اضافی برای بیل = (130 سانتی متر) طول، باید از چوب بید باشد</t>
  </si>
  <si>
    <t>چکش 6 کیلویی دسته دار برای کوبیدن سنگ بزرگ دسته باید از چوب چنار باشد</t>
  </si>
  <si>
    <t>تشت یا استمبولی که گلوانیزه بوده و نمبر ۵۴ باشد</t>
  </si>
  <si>
    <t>سطل آهنی ساخته شده از آهن. ابعاد: قطر بالایی 36 سانتی‌متر و قطر پایینی 20 سانتی‌متر، ارتفاع 20 سانتی‌متر، ضخامت 2 میلی‌متر، وزن تقریبی 2.6 کیلوگرم، سطل دسته باید به دو طرف متصل شود.</t>
  </si>
  <si>
    <t xml:space="preserve"> آب ترازو با این مشخصات :آلیاژ آلومینیوم دقیق مواد
محدوده اندازه گیری: 300-1000 (mm)
دقت اندازه گیری: میلی متر
استفاده از محصول: سطح اندازه گیری
مغناطیسی: با مغناطیسی و بدون مغناطیسی.
محدوده اندازه گیری: افقی، عمودی، 45 درجه</t>
  </si>
  <si>
    <t xml:space="preserve"> بیرل یا بشکه فلزی که ضخامت بشکه فلزی 1.2 میلی متر، وزن 18 کیلوگرم، ارتفاع 90 سانتی متر، قطر 58 سانتی متر و ظرفیت 200 لیتر آب</t>
  </si>
  <si>
    <t>کلاه ایمنی کلاه ایمنی زرد صنعتی (کلاه ایمنی سخت) با وزن 410 گرم، بند چانه قابل تنظیم و تنظیم نوع ران، باید با افزایش فاصله عمودی برای جذب بهینه ضربه همراه باشد. کلاه ایمنی باید برای اکثر سایزهای سر مناسب باشد. هدبند از پارچه غیر تخریب کننده و نرم ساخته شده و شامل عرق گیر می باشد. درخواست رنگ های سفید، آبی، سرخ و سبز در سایت ضروری است.</t>
  </si>
  <si>
    <t>عینک هایی که از آسیب دیدن چشم ها توسط قطعات کوچک مواد جلوگیری می کنند، دارای دریچه هایی برای جلوگیری از تشکیل مه یا لنز ضد مه هستند. سطح بالایی از محافظت در برابر گرد و غبار و پاشش پاشش، و برای جلوگیری از جابجایی یا افتادن آسان عینک برای جلوگیری از جابجایی آسان، ضروری است.</t>
  </si>
  <si>
    <t>طناب پنبه ای با قطر 20 میلی متر، مناسب برای مصارف ساختمانی، بدون خراش و سفت و بادوام.</t>
  </si>
  <si>
    <t>اسکنه یا برس فلزی با دسته لاستیکی ضربه گیر برای تمیز کردن اتصالات سنگ، قطر 20 میلی متر، طول 30 سانتی متر، مقطع شش ضلعی، نوع انتهای گرد صاف و تیز طبق درخواست. ساخته شده از مواد با کیفیت بالا برای مقاومت در برابر شکستن و از بین بردن احتمال زنگ زدگی و سایش. وزن 650 گرم</t>
  </si>
  <si>
    <t>راه زینه چوبی به طول 4 متر از بامبو که پوسته آن حداقل 10 پله دارد، نباید شکسته و ترک خورده باشد و دارای سوراخ و تغییر شکل نباشد.</t>
  </si>
  <si>
    <t>شنلگ تراز با قطر ۱۰ ملی لیتر که از مواد خوب ساخته شده باشد و طول ان باید ۲۰ متر باشد</t>
  </si>
  <si>
    <t>سیخ گل ۱۴ ملی متر که طول ان یک متر بوده و یک طرف آن نوک تیز باشد</t>
  </si>
  <si>
    <t>جعبه اندازه گیری مصالح ساختمانی(منک) مانند (شن، ماسه و سیمان) ابعاد جعبه گالوانیزه باید 0.25*0.35*0.4 متر به ضخامت 4 میلی متر در برابر تغیر شکل مقاوم باشد.</t>
  </si>
  <si>
    <t>کفش کار ایمن مشابه شماره مدل
 XLT-102، رنگ سیاه، ارتفاع = 400 میلی متر، جنس بالای PVC،
استاندارد: CE EN 20345
"</t>
  </si>
  <si>
    <t>کلمند آبی دو روکش 30 لیتری باید دارای دو لایه عایق بین آن با 3 گیلاس  باشد</t>
  </si>
  <si>
    <t>یک جعبه کامل از کیت تعمیر پنچر برای تایر فرغون. (شامل 1 چسب مخصوص پنچری، 10 عدد وصله پنچری، رنج چرخی دو طرفه ، یک لنچ قابل تنظیم با دسته لاستیکی و یک پیچ‌کش دوطرفه چهار و دو رخ )</t>
  </si>
  <si>
    <t>پمپ هوا برای کراچی یا فرغون که این پمپ دوگانه بوده، فشار بالا، حجم بالا ارتفاع 60 سانتی متر</t>
  </si>
  <si>
    <t xml:space="preserve">Safety vest similar to volkswagen company(Safety Vest Standards:ANSI 107-2020,Type R Class 2) with excellent quality and green and orange color and different size (as per request) each Safety vest must has DRC  LOGO </t>
  </si>
  <si>
    <t>جلیقه ایمنی مشابه شرکت فولکس واگن(ANSI 107-2020,Type R Class 2) با کیفیت عالی و رنگ سبز و نارنجی (طبق درخواست) هر جلیقه ایمنی باید دارای آرم DRC باشد.</t>
  </si>
  <si>
    <t>دستکش با پوشش نیتریل در کف دست / انگشتان برای کارگران غیر ماهر تمام قد و نیمه قد، باید برای سنگ کاری مناسب باشد.</t>
  </si>
  <si>
    <t>دستکش نخی بافت با روکش لاتکس ضد برش مناسب برای سنگ کاری</t>
  </si>
  <si>
    <t>کفش کار ایمنی برابر با کفشهای  مهندسی Miller یا مدل Sicherheits-Stiefel با وزن متفاوت 1 کیلوگرم، استاندارد: PU. سایز چکمه ها طبق درخواست مهندسان باشد. (70% سایز چکمه ایمنی درخواستی باید 42، 43 و 44 باشد و 30% سایز باقیمانده در صورت لزوم در سایت درخواست خواهد شد)</t>
  </si>
  <si>
    <t>دسته کلنگ (طول&gt; 90 سانتی متر) از چوب محلی.</t>
  </si>
  <si>
    <t xml:space="preserve"> پلاستیک برای حفاظت از مصالح ساختمانی از مواد اولیه جدید پلی اتلین، 5 لایه، عرض آن نباید کمتر از 3 متر باشد، اما عرض واقعی بنا بر حسب سایت درخواست می شود. ضخامت ورق های پلاستیکی نباید کمتر از 150 میکرون (0.15 میلی متر) باشد. رنگ شفاف، مقاومت بالا در برابر باد، باران و پارگی.</t>
  </si>
  <si>
    <t>اجاق گازی برای گرم کردن آسفالت بین اتصالات دیوارهای محافظ</t>
  </si>
  <si>
    <t>ملاقه بنایی در ابعاد 40*25*15 سانتی متر از فولاد گالوانیزه، دسته فلزی با روکش پلاستیکی تقریبی. وزن 400 گرم</t>
  </si>
  <si>
    <t>ناودان(شوت) فولادی برای ریختن کانکریت، چهار قسمت مجزا به طول 1 متر از ناودان فولادی هر کدام با حداقل قطر نیم دایره 80 سانتی متر، با اتصال ایمن به یکدیگر طول کلی 4 متر را به همراه خواهد داشت. هر قسمت باید به راحتی و ایمن با لولاهایی که قبلاً روی هر قسمت تنظیم شده است به قسمت بعدی متصل شود. (هر مجموعه باید 4 قسمت با طول 1 متر داشته باشد)</t>
  </si>
  <si>
    <t>متر برای اندازه گیری  (5 متر)، دو طرف، طول متر 5 متر، عرض 16 میلی متر محفظه PVC است، نوار اندازه گیری ساخته شده از فولاد الاستیک با دکمه کنترل برگشت نوار متر. مقاوم در برابر زنگ زدگی و دارای فنر برگشتی با کیفیت.</t>
  </si>
  <si>
    <t xml:space="preserve"> متر برای اندازه گیری که ۱۰ متر بود ودو طرفه متریک فایبرگلاس / فولاد ضد زنگ ابزار اندازه گیری رول رول نوار نوار، جعبه و مواد تیغه فایبرگلاس با دقت 1 میلی متر. درخواست مواد ساخته شده در سایت لازم است.</t>
  </si>
  <si>
    <t>متر اندازه گیری پلاستیکی 100 متری (100 متر در 12.5 میلی متر) دارای دسته چرخان برای جمع آوری نوار دارای دسته نرم برای حمل آسان، روکش دوبل متر برای جلوگیری از پارگی، با نوار بسیار انعطاف پذیر و مقاوم، دارای حلقه فلزی (گیره) برای قلاب تا انتهای اندازه گیری. ابعاد آن 420x320x35 میلی متر است</t>
  </si>
  <si>
    <t>ماله که طول 25 سانتی متر عرض 5 سانتی متر طول دسته 10 سانتی متر دسته پلاستیکی تیغه فلزی ضخامت تیغه 3 میلی متر وزن 150 گرم. دسته را با پرچ محکم به صفحه وصل کنید.</t>
  </si>
  <si>
    <t>سطل لاستیکی برای ریختن ملات با ظرفیت 10 لیتر .</t>
  </si>
  <si>
    <t>سیخ گل ۱۲ ملی متر که طول ان یک متر بوده و یک طرف آن نوک تیز باشد</t>
  </si>
  <si>
    <t>ماله اندازه گیری ابعاد: 29x12x11 سانتی متر
وزن: 210 گرم
جنس تیغه: فولاد
ضخامت تیغه: 1 میلی متر
طول تیغه: 180 میلی متر
عرض تیغه: 120 میلی متر
جنس دسته: پلاستیک
طول دسته: 130 میلی متر
جنس قاب: پلاستیک"</t>
  </si>
  <si>
    <t>ماله کربن استیل (مالا)، .، جنس تیغه فولادی، ضخامت تیغه 1 میلی متر، جنس دسته فلزی با روکش چوبی، طول تیغه 32 سانتی متر، عرض تیغه 15 سانتی متر، وزن 535 گرم.</t>
  </si>
  <si>
    <t>الک با قطر 50 سانتی متر برای الک دانه های ریز و درشت فریم چوبی و الک گالوانیزه باشد.</t>
  </si>
  <si>
    <t>Sieve with 50 cm dia for sieve of fine aggregate and coarse aggregate the frame should be wooden and sieve should be galvanized</t>
  </si>
  <si>
    <t>جفت دستکش زمستانی با پوشش لاتکس سه گانه، دستکش کار سبک، ضد آب، مقاوم در برابر روغن، مقاوم در برابر سایش (سایز M، آبی، RB2172F</t>
  </si>
  <si>
    <t>Pair  Triple Latex Coating Winter Gloves, Light Duty Work Gloves, Waterproof, Oil Resistance, Abrasion Resistance (Size  S,M and large Blue, RB2172F</t>
  </si>
  <si>
    <t>Material Precision Aluminum Alloy 
Measuring range: 300-1000 (mm)
Measurement accuracy: mm.
Product use: measurement level.
Magnetic: with magnetic and without magnetic.
Measuring range: horizontal, vertical, 45 degree</t>
  </si>
  <si>
    <r>
      <t xml:space="preserve">Supply and delivery of </t>
    </r>
    <r>
      <rPr>
        <sz val="11"/>
        <color theme="1"/>
        <rFont val="Aptos Narrow"/>
        <family val="2"/>
        <scheme val="minor"/>
      </rPr>
      <t>Pan</t>
    </r>
  </si>
  <si>
    <t>For Farah Province and below locations 
Bala Buluk  district and Pusht Road district,  all Villages
Center of Farah,  all Villages</t>
  </si>
  <si>
    <t>Date:</t>
  </si>
  <si>
    <t>Name of  Supplier:</t>
  </si>
  <si>
    <t>Sign and stamp: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</si>
</sst>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14" x14ac:knownFonts="1">
    <font>
      <sz val="11"/>
      <color theme="1"/>
      <name val="Aptos Narrow"/>
      <family val="2"/>
      <scheme val="minor"/>
    </font>
    <font>
      <b/>
      <sz val="11"/>
      <color theme="1"/>
      <name val="Aptos Narrow"/>
      <family val="2"/>
      <scheme val="minor"/>
    </font>
    <font>
      <sz val="14"/>
      <color theme="1"/>
      <name val="Aptos Narrow"/>
      <family val="2"/>
      <scheme val="minor"/>
    </font>
    <font>
      <b/>
      <sz val="14"/>
      <color theme="1"/>
      <name val="Aptos Narrow"/>
      <family val="2"/>
      <scheme val="minor"/>
    </font>
    <font>
      <sz val="10"/>
      <color theme="1"/>
      <name val="Times New Roman"/>
      <family val="1"/>
    </font>
    <font>
      <sz val="10"/>
      <color theme="1"/>
      <name val="Calibri"/>
      <family val="2"/>
    </font>
    <font>
      <sz val="10"/>
      <color rgb="FF2A2B2A"/>
      <name val="Arial"/>
      <family val="2"/>
    </font>
    <font>
      <sz val="10"/>
      <color rgb="FF000000"/>
      <name val="Calibri"/>
      <family val="2"/>
    </font>
    <font>
      <b/>
      <sz val="18"/>
      <color theme="1"/>
      <name val="Aptos Narrow"/>
      <family val="2"/>
      <scheme val="minor"/>
    </font>
    <font>
      <sz val="11"/>
      <name val="Aptos Narrow"/>
      <family val="2"/>
      <scheme val="minor"/>
    </font>
    <font>
      <sz val="11"/>
      <color theme="1"/>
      <name val="Aptos Narrow"/>
      <family val="2"/>
      <scheme val="minor"/>
    </font>
    <font>
      <sz val="10"/>
      <name val="Aptos Narrow"/>
      <family val="2"/>
      <scheme val="minor"/>
    </font>
    <font>
      <sz val="10"/>
      <name val="Arial"/>
      <family val="2"/>
    </font>
    <font>
      <sz val="10"/>
      <color theme="1"/>
      <name val="Aptos Narrow"/>
      <family val="2"/>
      <scheme val="minor"/>
    </font>
  </fonts>
  <fills count="8">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0" fillId="0" borderId="0" applyFont="0" applyFill="0" applyBorder="0" applyAlignment="0" applyProtection="0"/>
  </cellStyleXfs>
  <cellXfs count="35">
    <xf numFmtId="0" fontId="0" fillId="0" borderId="0" xfId="0"/>
    <xf numFmtId="0" fontId="0" fillId="0" borderId="1" xfId="0" applyBorder="1"/>
    <xf numFmtId="0" fontId="1" fillId="3" borderId="1" xfId="0" applyFont="1" applyFill="1" applyBorder="1"/>
    <xf numFmtId="0" fontId="1" fillId="3" borderId="1" xfId="0" applyFont="1" applyFill="1" applyBorder="1" applyAlignment="1">
      <alignment wrapText="1"/>
    </xf>
    <xf numFmtId="3" fontId="4" fillId="0" borderId="1" xfId="0" applyNumberFormat="1" applyFont="1" applyBorder="1" applyAlignment="1">
      <alignment horizontal="left" vertical="top" wrapText="1"/>
    </xf>
    <xf numFmtId="1" fontId="1" fillId="3" borderId="1" xfId="0" applyNumberFormat="1" applyFont="1" applyFill="1" applyBorder="1"/>
    <xf numFmtId="1" fontId="0" fillId="0" borderId="0" xfId="0" applyNumberFormat="1"/>
    <xf numFmtId="1" fontId="0" fillId="0" borderId="1" xfId="0" applyNumberFormat="1" applyBorder="1"/>
    <xf numFmtId="2" fontId="9" fillId="0" borderId="1" xfId="0" applyNumberFormat="1" applyFont="1" applyBorder="1" applyAlignment="1">
      <alignment vertical="center" wrapText="1"/>
    </xf>
    <xf numFmtId="3" fontId="4" fillId="0" borderId="1" xfId="0" applyNumberFormat="1" applyFont="1" applyBorder="1" applyAlignment="1">
      <alignment horizontal="left" vertical="center" wrapText="1"/>
    </xf>
    <xf numFmtId="0" fontId="0" fillId="0" borderId="0" xfId="0" applyAlignment="1">
      <alignment vertical="top"/>
    </xf>
    <xf numFmtId="0" fontId="1" fillId="3" borderId="1" xfId="0" applyFont="1" applyFill="1" applyBorder="1" applyAlignment="1">
      <alignment horizontal="left" vertical="center"/>
    </xf>
    <xf numFmtId="0" fontId="0" fillId="7" borderId="0" xfId="0" applyFill="1"/>
    <xf numFmtId="1" fontId="9" fillId="0" borderId="1" xfId="0" applyNumberFormat="1" applyFont="1" applyBorder="1" applyAlignment="1">
      <alignment horizontal="center" vertical="center"/>
    </xf>
    <xf numFmtId="164" fontId="0" fillId="0" borderId="1" xfId="0" applyNumberFormat="1" applyBorder="1" applyAlignment="1">
      <alignment horizontal="center" vertical="center" wrapText="1"/>
    </xf>
    <xf numFmtId="1" fontId="0" fillId="0" borderId="1" xfId="0" applyNumberFormat="1" applyBorder="1" applyAlignment="1">
      <alignment horizontal="center" vertical="center"/>
    </xf>
    <xf numFmtId="3" fontId="11" fillId="0" borderId="1" xfId="0" applyNumberFormat="1" applyFont="1" applyBorder="1" applyAlignment="1">
      <alignment horizontal="left" vertical="center" wrapText="1"/>
    </xf>
    <xf numFmtId="0" fontId="0" fillId="0" borderId="3" xfId="0" applyBorder="1" applyAlignment="1">
      <alignment horizontal="center" vertical="center"/>
    </xf>
    <xf numFmtId="1" fontId="13" fillId="0" borderId="1" xfId="1" applyNumberFormat="1" applyFont="1" applyFill="1" applyBorder="1" applyAlignment="1">
      <alignment horizontal="center" vertical="center"/>
    </xf>
    <xf numFmtId="1" fontId="0" fillId="0" borderId="3" xfId="0" applyNumberFormat="1" applyBorder="1" applyAlignment="1">
      <alignment horizontal="center" vertical="center"/>
    </xf>
    <xf numFmtId="0" fontId="5" fillId="0" borderId="1" xfId="0" applyFont="1" applyBorder="1" applyAlignment="1">
      <alignment horizontal="right" vertical="top" wrapText="1"/>
    </xf>
    <xf numFmtId="0" fontId="6" fillId="0" borderId="1" xfId="0" applyFont="1" applyBorder="1" applyAlignment="1">
      <alignment horizontal="right" vertical="top" wrapText="1"/>
    </xf>
    <xf numFmtId="0" fontId="1" fillId="3" borderId="1" xfId="0" applyFont="1" applyFill="1" applyBorder="1" applyAlignment="1">
      <alignment horizontal="right"/>
    </xf>
    <xf numFmtId="0" fontId="7" fillId="0" borderId="1" xfId="0" applyFont="1" applyBorder="1" applyAlignment="1">
      <alignment horizontal="right" vertical="top" wrapText="1"/>
    </xf>
    <xf numFmtId="0" fontId="0" fillId="0" borderId="0" xfId="0" applyAlignment="1">
      <alignment horizontal="right"/>
    </xf>
    <xf numFmtId="0" fontId="1" fillId="3" borderId="1" xfId="0" applyFont="1" applyFill="1"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xf>
    <xf numFmtId="0" fontId="0" fillId="4" borderId="1" xfId="0" applyFill="1" applyBorder="1" applyAlignment="1">
      <alignment horizontal="left"/>
    </xf>
    <xf numFmtId="0" fontId="2" fillId="5" borderId="1" xfId="0" applyFont="1" applyFill="1" applyBorder="1" applyAlignment="1">
      <alignment vertical="top" wrapText="1"/>
    </xf>
    <xf numFmtId="0" fontId="8" fillId="6" borderId="2" xfId="0" applyFont="1" applyFill="1" applyBorder="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0" fillId="0" borderId="1" xfId="0" applyBorder="1" applyAlignment="1">
      <alignment horizontal="left"/>
    </xf>
    <xf numFmtId="0" fontId="0" fillId="0" borderId="1" xfId="0"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984A-6752-43CD-A554-29A1CC555315}">
  <dimension ref="A1:H163"/>
  <sheetViews>
    <sheetView tabSelected="1" topLeftCell="A155" zoomScaleNormal="100" zoomScaleSheetLayoutView="100" workbookViewId="0">
      <selection activeCell="H144" sqref="H144"/>
    </sheetView>
  </sheetViews>
  <sheetFormatPr defaultColWidth="41.77734375" defaultRowHeight="14.4" x14ac:dyDescent="0.3"/>
  <cols>
    <col min="1" max="1" width="4" bestFit="1" customWidth="1"/>
    <col min="2" max="2" width="18.109375" customWidth="1"/>
    <col min="3" max="3" width="41.77734375" style="10"/>
    <col min="4" max="4" width="41.77734375" style="24"/>
    <col min="5" max="5" width="8" style="6" bestFit="1" customWidth="1"/>
    <col min="6" max="6" width="8" style="12" customWidth="1"/>
    <col min="7" max="7" width="9" bestFit="1" customWidth="1"/>
    <col min="8" max="8" width="13.88671875" bestFit="1" customWidth="1"/>
  </cols>
  <sheetData>
    <row r="1" spans="1:8" ht="23.4" x14ac:dyDescent="0.45">
      <c r="A1" s="30" t="s">
        <v>15</v>
      </c>
      <c r="B1" s="30"/>
      <c r="C1" s="30"/>
      <c r="D1" s="30"/>
      <c r="E1" s="30"/>
      <c r="F1" s="30"/>
      <c r="G1" s="30"/>
      <c r="H1" s="30"/>
    </row>
    <row r="2" spans="1:8" ht="18" x14ac:dyDescent="0.3">
      <c r="A2" s="31" t="s">
        <v>16</v>
      </c>
      <c r="B2" s="32"/>
      <c r="C2" s="32"/>
      <c r="D2" s="32"/>
      <c r="E2" s="32"/>
      <c r="F2" s="32"/>
      <c r="G2" s="32"/>
      <c r="H2" s="32"/>
    </row>
    <row r="3" spans="1:8" ht="76.2" customHeight="1" x14ac:dyDescent="0.3">
      <c r="A3" s="29" t="s">
        <v>17</v>
      </c>
      <c r="B3" s="29"/>
      <c r="C3" s="29"/>
      <c r="D3" s="29"/>
      <c r="E3" s="29"/>
      <c r="F3" s="29"/>
      <c r="G3" s="29"/>
      <c r="H3" s="29"/>
    </row>
    <row r="4" spans="1:8" ht="28.8" x14ac:dyDescent="0.3">
      <c r="A4" s="2" t="s">
        <v>0</v>
      </c>
      <c r="B4" s="2" t="s">
        <v>1</v>
      </c>
      <c r="C4" s="11" t="s">
        <v>2</v>
      </c>
      <c r="D4" s="25" t="s">
        <v>9</v>
      </c>
      <c r="E4" s="5" t="s">
        <v>3</v>
      </c>
      <c r="F4" s="2" t="s">
        <v>6</v>
      </c>
      <c r="G4" s="2" t="s">
        <v>4</v>
      </c>
      <c r="H4" s="3" t="s">
        <v>5</v>
      </c>
    </row>
    <row r="5" spans="1:8" ht="42" x14ac:dyDescent="0.3">
      <c r="A5" s="1">
        <v>1</v>
      </c>
      <c r="B5" s="8" t="s">
        <v>58</v>
      </c>
      <c r="C5" s="16" t="s">
        <v>18</v>
      </c>
      <c r="D5" s="20" t="s">
        <v>109</v>
      </c>
      <c r="E5" s="13">
        <v>30</v>
      </c>
      <c r="F5" s="14" t="s">
        <v>11</v>
      </c>
      <c r="G5" s="13"/>
      <c r="H5" s="13">
        <f>G5*E5</f>
        <v>0</v>
      </c>
    </row>
    <row r="6" spans="1:8" ht="27.6" x14ac:dyDescent="0.3">
      <c r="A6" s="1">
        <v>2</v>
      </c>
      <c r="B6" s="9" t="s">
        <v>59</v>
      </c>
      <c r="C6" s="16" t="s">
        <v>19</v>
      </c>
      <c r="D6" s="20" t="s">
        <v>110</v>
      </c>
      <c r="E6" s="13">
        <v>60</v>
      </c>
      <c r="F6" s="14" t="s">
        <v>104</v>
      </c>
      <c r="G6" s="13"/>
      <c r="H6" s="13">
        <f t="shared" ref="H6:H53" si="0">G6*E6</f>
        <v>0</v>
      </c>
    </row>
    <row r="7" spans="1:8" ht="41.4" x14ac:dyDescent="0.3">
      <c r="A7" s="1">
        <v>3</v>
      </c>
      <c r="B7" s="8" t="s">
        <v>60</v>
      </c>
      <c r="C7" s="16" t="s">
        <v>112</v>
      </c>
      <c r="D7" s="21" t="s">
        <v>111</v>
      </c>
      <c r="E7" s="13">
        <v>30</v>
      </c>
      <c r="F7" s="14" t="s">
        <v>104</v>
      </c>
      <c r="G7" s="13"/>
      <c r="H7" s="13">
        <f t="shared" si="0"/>
        <v>0</v>
      </c>
    </row>
    <row r="8" spans="1:8" ht="41.4" x14ac:dyDescent="0.3">
      <c r="A8" s="1">
        <v>4</v>
      </c>
      <c r="B8" s="8" t="s">
        <v>61</v>
      </c>
      <c r="C8" s="16" t="s">
        <v>20</v>
      </c>
      <c r="D8" s="20" t="s">
        <v>113</v>
      </c>
      <c r="E8" s="13">
        <v>20</v>
      </c>
      <c r="F8" s="14" t="s">
        <v>105</v>
      </c>
      <c r="G8" s="13"/>
      <c r="H8" s="13">
        <f t="shared" si="0"/>
        <v>0</v>
      </c>
    </row>
    <row r="9" spans="1:8" ht="28.8" x14ac:dyDescent="0.3">
      <c r="A9" s="1">
        <v>5</v>
      </c>
      <c r="B9" s="8" t="s">
        <v>62</v>
      </c>
      <c r="C9" s="16" t="s">
        <v>21</v>
      </c>
      <c r="D9" s="20" t="s">
        <v>114</v>
      </c>
      <c r="E9" s="13">
        <v>18</v>
      </c>
      <c r="F9" s="14" t="s">
        <v>105</v>
      </c>
      <c r="G9" s="13"/>
      <c r="H9" s="13">
        <f t="shared" si="0"/>
        <v>0</v>
      </c>
    </row>
    <row r="10" spans="1:8" ht="27.6" x14ac:dyDescent="0.3">
      <c r="A10" s="1">
        <v>6</v>
      </c>
      <c r="B10" s="4" t="s">
        <v>63</v>
      </c>
      <c r="C10" s="16" t="s">
        <v>22</v>
      </c>
      <c r="D10" s="20" t="s">
        <v>115</v>
      </c>
      <c r="E10" s="18">
        <v>470</v>
      </c>
      <c r="F10" s="14" t="s">
        <v>105</v>
      </c>
      <c r="G10" s="13"/>
      <c r="H10" s="13">
        <f t="shared" si="0"/>
        <v>0</v>
      </c>
    </row>
    <row r="11" spans="1:8" ht="41.4" x14ac:dyDescent="0.3">
      <c r="A11" s="1">
        <v>7</v>
      </c>
      <c r="B11" s="4" t="s">
        <v>64</v>
      </c>
      <c r="C11" s="16" t="s">
        <v>23</v>
      </c>
      <c r="D11" s="20" t="s">
        <v>116</v>
      </c>
      <c r="E11" s="15">
        <v>30</v>
      </c>
      <c r="F11" s="14" t="s">
        <v>11</v>
      </c>
      <c r="G11" s="13"/>
      <c r="H11" s="13">
        <f t="shared" si="0"/>
        <v>0</v>
      </c>
    </row>
    <row r="12" spans="1:8" ht="27.6" x14ac:dyDescent="0.3">
      <c r="A12" s="1">
        <v>8</v>
      </c>
      <c r="B12" s="9" t="s">
        <v>65</v>
      </c>
      <c r="C12" s="16" t="s">
        <v>24</v>
      </c>
      <c r="D12" s="20" t="s">
        <v>117</v>
      </c>
      <c r="E12" s="15">
        <v>30</v>
      </c>
      <c r="F12" s="14" t="s">
        <v>105</v>
      </c>
      <c r="G12" s="13"/>
      <c r="H12" s="13">
        <f t="shared" si="0"/>
        <v>0</v>
      </c>
    </row>
    <row r="13" spans="1:8" ht="55.2" x14ac:dyDescent="0.3">
      <c r="A13" s="1">
        <v>9</v>
      </c>
      <c r="B13" s="4" t="s">
        <v>66</v>
      </c>
      <c r="C13" s="16" t="s">
        <v>25</v>
      </c>
      <c r="D13" s="20" t="s">
        <v>118</v>
      </c>
      <c r="E13" s="15">
        <v>60</v>
      </c>
      <c r="F13" s="14" t="s">
        <v>105</v>
      </c>
      <c r="G13" s="13"/>
      <c r="H13" s="13">
        <f t="shared" si="0"/>
        <v>0</v>
      </c>
    </row>
    <row r="14" spans="1:8" ht="39.6" x14ac:dyDescent="0.3">
      <c r="A14" s="1">
        <v>10</v>
      </c>
      <c r="B14" s="9" t="s">
        <v>67</v>
      </c>
      <c r="C14" s="16" t="s">
        <v>26</v>
      </c>
      <c r="D14" s="20" t="s">
        <v>119</v>
      </c>
      <c r="E14" s="15">
        <v>60</v>
      </c>
      <c r="F14" s="14" t="s">
        <v>105</v>
      </c>
      <c r="G14" s="13"/>
      <c r="H14" s="13">
        <f t="shared" si="0"/>
        <v>0</v>
      </c>
    </row>
    <row r="15" spans="1:8" ht="28.8" x14ac:dyDescent="0.3">
      <c r="A15" s="1">
        <v>11</v>
      </c>
      <c r="B15" s="8" t="s">
        <v>68</v>
      </c>
      <c r="C15" s="16" t="s">
        <v>120</v>
      </c>
      <c r="D15" s="20" t="s">
        <v>121</v>
      </c>
      <c r="E15" s="15">
        <v>350</v>
      </c>
      <c r="F15" s="14" t="s">
        <v>105</v>
      </c>
      <c r="G15" s="13"/>
      <c r="H15" s="13">
        <f t="shared" si="0"/>
        <v>0</v>
      </c>
    </row>
    <row r="16" spans="1:8" ht="41.4" x14ac:dyDescent="0.3">
      <c r="A16" s="1">
        <v>12</v>
      </c>
      <c r="B16" s="8" t="s">
        <v>69</v>
      </c>
      <c r="C16" s="16" t="s">
        <v>27</v>
      </c>
      <c r="D16" s="20" t="s">
        <v>122</v>
      </c>
      <c r="E16" s="15">
        <v>120</v>
      </c>
      <c r="F16" s="14" t="s">
        <v>105</v>
      </c>
      <c r="G16" s="13"/>
      <c r="H16" s="13">
        <f t="shared" si="0"/>
        <v>0</v>
      </c>
    </row>
    <row r="17" spans="1:8" ht="43.2" x14ac:dyDescent="0.3">
      <c r="A17" s="1">
        <v>13</v>
      </c>
      <c r="B17" s="8" t="s">
        <v>70</v>
      </c>
      <c r="C17" s="16" t="s">
        <v>28</v>
      </c>
      <c r="D17" s="20" t="s">
        <v>123</v>
      </c>
      <c r="E17" s="15">
        <v>250</v>
      </c>
      <c r="F17" s="14" t="s">
        <v>105</v>
      </c>
      <c r="G17" s="13"/>
      <c r="H17" s="13">
        <f t="shared" si="0"/>
        <v>0</v>
      </c>
    </row>
    <row r="18" spans="1:8" ht="28.8" x14ac:dyDescent="0.3">
      <c r="A18" s="1">
        <v>14</v>
      </c>
      <c r="B18" s="8" t="s">
        <v>8</v>
      </c>
      <c r="C18" s="16" t="s">
        <v>29</v>
      </c>
      <c r="D18" s="20" t="s">
        <v>124</v>
      </c>
      <c r="E18" s="15">
        <v>30</v>
      </c>
      <c r="F18" s="14" t="s">
        <v>105</v>
      </c>
      <c r="G18" s="13"/>
      <c r="H18" s="13">
        <f t="shared" si="0"/>
        <v>0</v>
      </c>
    </row>
    <row r="19" spans="1:8" ht="28.8" x14ac:dyDescent="0.3">
      <c r="A19" s="1">
        <v>15</v>
      </c>
      <c r="B19" s="8" t="s">
        <v>164</v>
      </c>
      <c r="C19" s="16" t="s">
        <v>30</v>
      </c>
      <c r="D19" s="20" t="s">
        <v>125</v>
      </c>
      <c r="E19" s="15">
        <v>60</v>
      </c>
      <c r="F19" s="14" t="s">
        <v>105</v>
      </c>
      <c r="G19" s="13"/>
      <c r="H19" s="13">
        <f t="shared" si="0"/>
        <v>0</v>
      </c>
    </row>
    <row r="20" spans="1:8" ht="55.2" x14ac:dyDescent="0.3">
      <c r="A20" s="1">
        <v>16</v>
      </c>
      <c r="B20" s="8" t="s">
        <v>71</v>
      </c>
      <c r="C20" s="16" t="s">
        <v>31</v>
      </c>
      <c r="D20" s="20" t="s">
        <v>126</v>
      </c>
      <c r="E20" s="15">
        <v>60</v>
      </c>
      <c r="F20" s="14" t="s">
        <v>105</v>
      </c>
      <c r="G20" s="13"/>
      <c r="H20" s="13">
        <f t="shared" si="0"/>
        <v>0</v>
      </c>
    </row>
    <row r="21" spans="1:8" ht="82.8" x14ac:dyDescent="0.3">
      <c r="A21" s="1">
        <v>17</v>
      </c>
      <c r="B21" s="8" t="s">
        <v>72</v>
      </c>
      <c r="C21" s="16" t="s">
        <v>163</v>
      </c>
      <c r="D21" s="20" t="s">
        <v>127</v>
      </c>
      <c r="E21" s="15">
        <v>30</v>
      </c>
      <c r="F21" s="14" t="s">
        <v>105</v>
      </c>
      <c r="G21" s="13"/>
      <c r="H21" s="13">
        <f t="shared" si="0"/>
        <v>0</v>
      </c>
    </row>
    <row r="22" spans="1:8" ht="41.4" x14ac:dyDescent="0.3">
      <c r="A22" s="1">
        <v>18</v>
      </c>
      <c r="B22" s="8" t="s">
        <v>73</v>
      </c>
      <c r="C22" s="16" t="s">
        <v>32</v>
      </c>
      <c r="D22" s="20" t="s">
        <v>128</v>
      </c>
      <c r="E22" s="15">
        <v>24</v>
      </c>
      <c r="F22" s="14" t="s">
        <v>105</v>
      </c>
      <c r="G22" s="13"/>
      <c r="H22" s="13">
        <f t="shared" si="0"/>
        <v>0</v>
      </c>
    </row>
    <row r="23" spans="1:8" ht="110.4" x14ac:dyDescent="0.3">
      <c r="A23" s="1">
        <v>19</v>
      </c>
      <c r="B23" s="8" t="s">
        <v>74</v>
      </c>
      <c r="C23" s="16" t="s">
        <v>33</v>
      </c>
      <c r="D23" s="20" t="s">
        <v>129</v>
      </c>
      <c r="E23" s="15">
        <v>360</v>
      </c>
      <c r="F23" s="14" t="s">
        <v>105</v>
      </c>
      <c r="G23" s="13"/>
      <c r="H23" s="13">
        <f t="shared" si="0"/>
        <v>0</v>
      </c>
    </row>
    <row r="24" spans="1:8" ht="82.8" x14ac:dyDescent="0.3">
      <c r="A24" s="1">
        <v>20</v>
      </c>
      <c r="B24" s="8" t="s">
        <v>75</v>
      </c>
      <c r="C24" s="16" t="s">
        <v>34</v>
      </c>
      <c r="D24" s="20" t="s">
        <v>130</v>
      </c>
      <c r="E24" s="15">
        <v>370</v>
      </c>
      <c r="F24" s="14" t="s">
        <v>105</v>
      </c>
      <c r="G24" s="13"/>
      <c r="H24" s="13">
        <f t="shared" si="0"/>
        <v>0</v>
      </c>
    </row>
    <row r="25" spans="1:8" ht="41.4" x14ac:dyDescent="0.3">
      <c r="A25" s="1">
        <v>21</v>
      </c>
      <c r="B25" s="8" t="s">
        <v>76</v>
      </c>
      <c r="C25" s="16" t="s">
        <v>35</v>
      </c>
      <c r="D25" s="20" t="s">
        <v>131</v>
      </c>
      <c r="E25" s="15">
        <v>450</v>
      </c>
      <c r="F25" s="14" t="s">
        <v>104</v>
      </c>
      <c r="G25" s="13"/>
      <c r="H25" s="13">
        <f t="shared" si="0"/>
        <v>0</v>
      </c>
    </row>
    <row r="26" spans="1:8" ht="82.8" x14ac:dyDescent="0.3">
      <c r="A26" s="1">
        <v>22</v>
      </c>
      <c r="B26" s="8" t="s">
        <v>78</v>
      </c>
      <c r="C26" s="16" t="s">
        <v>36</v>
      </c>
      <c r="D26" s="20" t="s">
        <v>132</v>
      </c>
      <c r="E26" s="15">
        <v>45</v>
      </c>
      <c r="F26" s="14" t="s">
        <v>105</v>
      </c>
      <c r="G26" s="13"/>
      <c r="H26" s="13">
        <f t="shared" si="0"/>
        <v>0</v>
      </c>
    </row>
    <row r="27" spans="1:8" ht="41.4" x14ac:dyDescent="0.3">
      <c r="A27" s="1">
        <v>23</v>
      </c>
      <c r="B27" s="8" t="s">
        <v>79</v>
      </c>
      <c r="C27" s="16" t="s">
        <v>37</v>
      </c>
      <c r="D27" s="20" t="s">
        <v>133</v>
      </c>
      <c r="E27" s="15">
        <v>8</v>
      </c>
      <c r="F27" s="14" t="s">
        <v>105</v>
      </c>
      <c r="G27" s="13"/>
      <c r="H27" s="13">
        <f t="shared" si="0"/>
        <v>0</v>
      </c>
    </row>
    <row r="28" spans="1:8" ht="28.8" x14ac:dyDescent="0.3">
      <c r="A28" s="1">
        <v>24</v>
      </c>
      <c r="B28" s="8" t="s">
        <v>80</v>
      </c>
      <c r="C28" s="16" t="s">
        <v>38</v>
      </c>
      <c r="D28" s="20" t="s">
        <v>134</v>
      </c>
      <c r="E28" s="15">
        <v>8</v>
      </c>
      <c r="F28" s="14" t="s">
        <v>12</v>
      </c>
      <c r="G28" s="13"/>
      <c r="H28" s="13">
        <f t="shared" si="0"/>
        <v>0</v>
      </c>
    </row>
    <row r="29" spans="1:8" ht="28.8" x14ac:dyDescent="0.3">
      <c r="A29" s="1">
        <v>25</v>
      </c>
      <c r="B29" s="8" t="s">
        <v>81</v>
      </c>
      <c r="C29" s="16" t="s">
        <v>39</v>
      </c>
      <c r="D29" s="20" t="s">
        <v>135</v>
      </c>
      <c r="E29" s="15">
        <v>60</v>
      </c>
      <c r="F29" s="14" t="s">
        <v>105</v>
      </c>
      <c r="G29" s="13"/>
      <c r="H29" s="13">
        <f t="shared" si="0"/>
        <v>0</v>
      </c>
    </row>
    <row r="30" spans="1:8" ht="69" x14ac:dyDescent="0.3">
      <c r="A30" s="1">
        <v>26</v>
      </c>
      <c r="B30" s="8" t="s">
        <v>10</v>
      </c>
      <c r="C30" s="16" t="s">
        <v>40</v>
      </c>
      <c r="D30" s="20" t="s">
        <v>136</v>
      </c>
      <c r="E30" s="15">
        <v>12</v>
      </c>
      <c r="F30" s="14" t="s">
        <v>105</v>
      </c>
      <c r="G30" s="13"/>
      <c r="H30" s="13">
        <f t="shared" si="0"/>
        <v>0</v>
      </c>
    </row>
    <row r="31" spans="1:8" ht="82.8" x14ac:dyDescent="0.3">
      <c r="A31" s="1">
        <v>27</v>
      </c>
      <c r="B31" s="8" t="s">
        <v>82</v>
      </c>
      <c r="C31" s="16" t="s">
        <v>83</v>
      </c>
      <c r="D31" s="20" t="s">
        <v>137</v>
      </c>
      <c r="E31" s="15">
        <v>90</v>
      </c>
      <c r="F31" s="14" t="s">
        <v>14</v>
      </c>
      <c r="G31" s="13"/>
      <c r="H31" s="13">
        <f t="shared" si="0"/>
        <v>0</v>
      </c>
    </row>
    <row r="32" spans="1:8" ht="28.8" x14ac:dyDescent="0.3">
      <c r="A32" s="1">
        <v>28</v>
      </c>
      <c r="B32" s="8" t="s">
        <v>84</v>
      </c>
      <c r="C32" s="16" t="s">
        <v>41</v>
      </c>
      <c r="D32" s="20" t="s">
        <v>138</v>
      </c>
      <c r="E32" s="15">
        <v>15</v>
      </c>
      <c r="F32" s="14" t="s">
        <v>105</v>
      </c>
      <c r="G32" s="13"/>
      <c r="H32" s="13">
        <f t="shared" si="0"/>
        <v>0</v>
      </c>
    </row>
    <row r="33" spans="1:8" ht="69" x14ac:dyDescent="0.3">
      <c r="A33" s="1">
        <v>29</v>
      </c>
      <c r="B33" s="8" t="s">
        <v>85</v>
      </c>
      <c r="C33" s="16" t="s">
        <v>42</v>
      </c>
      <c r="D33" s="20" t="s">
        <v>139</v>
      </c>
      <c r="E33" s="15">
        <v>12</v>
      </c>
      <c r="F33" s="14" t="s">
        <v>13</v>
      </c>
      <c r="G33" s="13"/>
      <c r="H33" s="13">
        <f t="shared" si="0"/>
        <v>0</v>
      </c>
    </row>
    <row r="34" spans="1:8" ht="69" x14ac:dyDescent="0.3">
      <c r="A34" s="1">
        <v>30</v>
      </c>
      <c r="B34" s="8" t="s">
        <v>86</v>
      </c>
      <c r="C34" s="16" t="s">
        <v>141</v>
      </c>
      <c r="D34" s="20" t="s">
        <v>142</v>
      </c>
      <c r="E34" s="15">
        <v>460</v>
      </c>
      <c r="F34" s="14" t="s">
        <v>105</v>
      </c>
      <c r="G34" s="13"/>
      <c r="H34" s="13">
        <f t="shared" si="0"/>
        <v>0</v>
      </c>
    </row>
    <row r="35" spans="1:8" ht="41.4" x14ac:dyDescent="0.3">
      <c r="A35" s="1">
        <v>31</v>
      </c>
      <c r="B35" s="8" t="s">
        <v>87</v>
      </c>
      <c r="C35" s="16" t="s">
        <v>43</v>
      </c>
      <c r="D35" s="20" t="s">
        <v>140</v>
      </c>
      <c r="E35" s="15">
        <v>10</v>
      </c>
      <c r="F35" s="14" t="s">
        <v>105</v>
      </c>
      <c r="G35" s="13"/>
      <c r="H35" s="13">
        <f t="shared" si="0"/>
        <v>0</v>
      </c>
    </row>
    <row r="36" spans="1:8" ht="41.4" x14ac:dyDescent="0.3">
      <c r="A36" s="1">
        <v>32</v>
      </c>
      <c r="B36" s="8" t="s">
        <v>88</v>
      </c>
      <c r="C36" s="16" t="s">
        <v>162</v>
      </c>
      <c r="D36" s="20" t="s">
        <v>161</v>
      </c>
      <c r="E36" s="15">
        <v>150</v>
      </c>
      <c r="F36" s="14" t="s">
        <v>106</v>
      </c>
      <c r="G36" s="13"/>
      <c r="H36" s="13">
        <f t="shared" si="0"/>
        <v>0</v>
      </c>
    </row>
    <row r="37" spans="1:8" ht="41.4" x14ac:dyDescent="0.3">
      <c r="A37" s="1">
        <v>33</v>
      </c>
      <c r="B37" s="8" t="s">
        <v>88</v>
      </c>
      <c r="C37" s="16" t="s">
        <v>44</v>
      </c>
      <c r="D37" s="20" t="s">
        <v>143</v>
      </c>
      <c r="E37" s="15">
        <v>800</v>
      </c>
      <c r="F37" s="14" t="s">
        <v>106</v>
      </c>
      <c r="G37" s="13"/>
      <c r="H37" s="13">
        <f t="shared" si="0"/>
        <v>0</v>
      </c>
    </row>
    <row r="38" spans="1:8" ht="28.8" x14ac:dyDescent="0.3">
      <c r="A38" s="1">
        <v>34</v>
      </c>
      <c r="B38" s="8" t="s">
        <v>88</v>
      </c>
      <c r="C38" s="16" t="s">
        <v>45</v>
      </c>
      <c r="D38" s="20" t="s">
        <v>144</v>
      </c>
      <c r="E38" s="15">
        <v>300</v>
      </c>
      <c r="F38" s="14" t="s">
        <v>106</v>
      </c>
      <c r="G38" s="13"/>
      <c r="H38" s="13">
        <f t="shared" si="0"/>
        <v>0</v>
      </c>
    </row>
    <row r="39" spans="1:8" ht="96.6" x14ac:dyDescent="0.3">
      <c r="A39" s="1">
        <v>35</v>
      </c>
      <c r="B39" s="8" t="s">
        <v>90</v>
      </c>
      <c r="C39" s="16" t="s">
        <v>89</v>
      </c>
      <c r="D39" s="20" t="s">
        <v>145</v>
      </c>
      <c r="E39" s="15">
        <v>460</v>
      </c>
      <c r="F39" s="14" t="s">
        <v>106</v>
      </c>
      <c r="G39" s="13"/>
      <c r="H39" s="13">
        <f t="shared" si="0"/>
        <v>0</v>
      </c>
    </row>
    <row r="40" spans="1:8" ht="28.8" x14ac:dyDescent="0.3">
      <c r="A40" s="1">
        <v>36</v>
      </c>
      <c r="B40" s="8" t="s">
        <v>92</v>
      </c>
      <c r="C40" s="16" t="s">
        <v>91</v>
      </c>
      <c r="D40" s="20" t="s">
        <v>146</v>
      </c>
      <c r="E40" s="15">
        <v>45</v>
      </c>
      <c r="F40" s="14" t="s">
        <v>105</v>
      </c>
      <c r="G40" s="13"/>
      <c r="H40" s="13">
        <f t="shared" si="0"/>
        <v>0</v>
      </c>
    </row>
    <row r="41" spans="1:8" ht="96.6" x14ac:dyDescent="0.3">
      <c r="A41" s="1">
        <v>37</v>
      </c>
      <c r="B41" s="8" t="s">
        <v>93</v>
      </c>
      <c r="C41" s="16" t="s">
        <v>46</v>
      </c>
      <c r="D41" s="20" t="s">
        <v>147</v>
      </c>
      <c r="E41" s="15">
        <v>300</v>
      </c>
      <c r="F41" s="14" t="s">
        <v>104</v>
      </c>
      <c r="G41" s="13"/>
      <c r="H41" s="13">
        <f t="shared" si="0"/>
        <v>0</v>
      </c>
    </row>
    <row r="42" spans="1:8" ht="28.8" x14ac:dyDescent="0.3">
      <c r="A42" s="1">
        <v>38</v>
      </c>
      <c r="B42" s="8" t="s">
        <v>94</v>
      </c>
      <c r="C42" s="16" t="s">
        <v>47</v>
      </c>
      <c r="D42" s="20" t="s">
        <v>148</v>
      </c>
      <c r="E42" s="15">
        <v>6</v>
      </c>
      <c r="F42" s="14" t="s">
        <v>105</v>
      </c>
      <c r="G42" s="13"/>
      <c r="H42" s="13">
        <f t="shared" si="0"/>
        <v>0</v>
      </c>
    </row>
    <row r="43" spans="1:8" ht="41.4" x14ac:dyDescent="0.3">
      <c r="A43" s="1">
        <v>39</v>
      </c>
      <c r="B43" s="8" t="s">
        <v>95</v>
      </c>
      <c r="C43" s="16" t="s">
        <v>48</v>
      </c>
      <c r="D43" s="20" t="s">
        <v>149</v>
      </c>
      <c r="E43" s="15">
        <v>45</v>
      </c>
      <c r="F43" s="14" t="s">
        <v>105</v>
      </c>
      <c r="G43" s="13"/>
      <c r="H43" s="13">
        <f t="shared" si="0"/>
        <v>0</v>
      </c>
    </row>
    <row r="44" spans="1:8" ht="110.4" x14ac:dyDescent="0.3">
      <c r="A44" s="1">
        <v>40</v>
      </c>
      <c r="B44" s="8" t="s">
        <v>96</v>
      </c>
      <c r="C44" s="16" t="s">
        <v>49</v>
      </c>
      <c r="D44" s="20" t="s">
        <v>150</v>
      </c>
      <c r="E44" s="15">
        <v>6</v>
      </c>
      <c r="F44" s="14" t="s">
        <v>107</v>
      </c>
      <c r="G44" s="13"/>
      <c r="H44" s="13">
        <f t="shared" si="0"/>
        <v>0</v>
      </c>
    </row>
    <row r="45" spans="1:8" ht="69" x14ac:dyDescent="0.3">
      <c r="A45" s="1">
        <v>41</v>
      </c>
      <c r="B45" s="8" t="s">
        <v>97</v>
      </c>
      <c r="C45" s="16" t="s">
        <v>50</v>
      </c>
      <c r="D45" s="23" t="s">
        <v>151</v>
      </c>
      <c r="E45" s="15">
        <v>25</v>
      </c>
      <c r="F45" s="14" t="s">
        <v>105</v>
      </c>
      <c r="G45" s="13"/>
      <c r="H45" s="13">
        <f t="shared" si="0"/>
        <v>0</v>
      </c>
    </row>
    <row r="46" spans="1:8" ht="69" x14ac:dyDescent="0.3">
      <c r="A46" s="1">
        <v>42</v>
      </c>
      <c r="B46" s="8" t="s">
        <v>98</v>
      </c>
      <c r="C46" s="16" t="s">
        <v>51</v>
      </c>
      <c r="D46" s="23" t="s">
        <v>152</v>
      </c>
      <c r="E46" s="15">
        <v>10</v>
      </c>
      <c r="F46" s="14" t="s">
        <v>105</v>
      </c>
      <c r="G46" s="13"/>
      <c r="H46" s="13">
        <f t="shared" si="0"/>
        <v>0</v>
      </c>
    </row>
    <row r="47" spans="1:8" ht="96.6" x14ac:dyDescent="0.3">
      <c r="A47" s="1">
        <v>43</v>
      </c>
      <c r="B47" s="8" t="s">
        <v>99</v>
      </c>
      <c r="C47" s="16" t="s">
        <v>52</v>
      </c>
      <c r="D47" s="23" t="s">
        <v>153</v>
      </c>
      <c r="E47" s="15">
        <v>6</v>
      </c>
      <c r="F47" s="14" t="s">
        <v>105</v>
      </c>
      <c r="G47" s="13"/>
      <c r="H47" s="13">
        <f t="shared" si="0"/>
        <v>0</v>
      </c>
    </row>
    <row r="48" spans="1:8" ht="55.2" x14ac:dyDescent="0.3">
      <c r="A48" s="1">
        <v>44</v>
      </c>
      <c r="B48" s="8" t="s">
        <v>100</v>
      </c>
      <c r="C48" s="16" t="s">
        <v>53</v>
      </c>
      <c r="D48" s="23" t="s">
        <v>154</v>
      </c>
      <c r="E48" s="15">
        <v>30</v>
      </c>
      <c r="F48" s="14" t="s">
        <v>105</v>
      </c>
      <c r="G48" s="13"/>
      <c r="H48" s="13">
        <f t="shared" si="0"/>
        <v>0</v>
      </c>
    </row>
    <row r="49" spans="1:8" ht="28.8" x14ac:dyDescent="0.3">
      <c r="A49" s="1">
        <v>45</v>
      </c>
      <c r="B49" s="8" t="s">
        <v>101</v>
      </c>
      <c r="C49" s="16" t="s">
        <v>54</v>
      </c>
      <c r="D49" s="23" t="s">
        <v>155</v>
      </c>
      <c r="E49" s="15">
        <v>30</v>
      </c>
      <c r="F49" s="14" t="s">
        <v>105</v>
      </c>
      <c r="G49" s="13"/>
      <c r="H49" s="13">
        <f t="shared" si="0"/>
        <v>0</v>
      </c>
    </row>
    <row r="50" spans="1:8" ht="28.8" x14ac:dyDescent="0.3">
      <c r="A50" s="1">
        <v>46</v>
      </c>
      <c r="B50" s="8" t="s">
        <v>102</v>
      </c>
      <c r="C50" s="16" t="s">
        <v>55</v>
      </c>
      <c r="D50" s="20" t="s">
        <v>156</v>
      </c>
      <c r="E50" s="15">
        <v>60</v>
      </c>
      <c r="F50" s="14" t="s">
        <v>105</v>
      </c>
      <c r="G50" s="13"/>
      <c r="H50" s="13">
        <f t="shared" si="0"/>
        <v>0</v>
      </c>
    </row>
    <row r="51" spans="1:8" ht="124.2" x14ac:dyDescent="0.3">
      <c r="A51" s="1">
        <v>47</v>
      </c>
      <c r="B51" s="8" t="s">
        <v>103</v>
      </c>
      <c r="C51" s="16" t="s">
        <v>56</v>
      </c>
      <c r="D51" s="20" t="s">
        <v>157</v>
      </c>
      <c r="E51" s="15">
        <v>25</v>
      </c>
      <c r="F51" s="14" t="s">
        <v>105</v>
      </c>
      <c r="G51" s="13"/>
      <c r="H51" s="13">
        <f t="shared" si="0"/>
        <v>0</v>
      </c>
    </row>
    <row r="52" spans="1:8" ht="55.2" x14ac:dyDescent="0.3">
      <c r="A52" s="1">
        <v>48</v>
      </c>
      <c r="B52" s="8" t="s">
        <v>77</v>
      </c>
      <c r="C52" s="16" t="s">
        <v>57</v>
      </c>
      <c r="D52" s="20" t="s">
        <v>158</v>
      </c>
      <c r="E52" s="15">
        <v>25</v>
      </c>
      <c r="F52" s="14" t="s">
        <v>105</v>
      </c>
      <c r="G52" s="13"/>
      <c r="H52" s="13">
        <f t="shared" si="0"/>
        <v>0</v>
      </c>
    </row>
    <row r="53" spans="1:8" ht="43.2" x14ac:dyDescent="0.3">
      <c r="A53" s="1">
        <v>49</v>
      </c>
      <c r="B53" s="8" t="s">
        <v>77</v>
      </c>
      <c r="C53" s="26" t="s">
        <v>160</v>
      </c>
      <c r="D53" s="20" t="s">
        <v>159</v>
      </c>
      <c r="E53" s="19">
        <v>10</v>
      </c>
      <c r="F53" s="17" t="s">
        <v>105</v>
      </c>
      <c r="G53" s="13"/>
      <c r="H53" s="13">
        <f t="shared" si="0"/>
        <v>0</v>
      </c>
    </row>
    <row r="54" spans="1:8" x14ac:dyDescent="0.3">
      <c r="A54" s="28" t="s">
        <v>7</v>
      </c>
      <c r="B54" s="28"/>
      <c r="C54" s="28"/>
      <c r="D54" s="28"/>
      <c r="E54" s="28"/>
      <c r="F54" s="28"/>
      <c r="G54" s="28"/>
      <c r="H54" s="7">
        <f>SUM(H5:H53)</f>
        <v>0</v>
      </c>
    </row>
    <row r="55" spans="1:8" ht="85.8" customHeight="1" x14ac:dyDescent="0.3">
      <c r="A55" s="29" t="s">
        <v>108</v>
      </c>
      <c r="B55" s="29"/>
      <c r="C55" s="29"/>
      <c r="D55" s="29"/>
      <c r="E55" s="29"/>
      <c r="F55" s="29"/>
      <c r="G55" s="29"/>
      <c r="H55" s="29"/>
    </row>
    <row r="56" spans="1:8" ht="28.8" x14ac:dyDescent="0.3">
      <c r="A56" s="2" t="s">
        <v>0</v>
      </c>
      <c r="B56" s="2" t="s">
        <v>1</v>
      </c>
      <c r="C56" s="11" t="s">
        <v>2</v>
      </c>
      <c r="D56" s="22" t="s">
        <v>9</v>
      </c>
      <c r="E56" s="5" t="s">
        <v>3</v>
      </c>
      <c r="F56" s="2" t="s">
        <v>6</v>
      </c>
      <c r="G56" s="2" t="s">
        <v>4</v>
      </c>
      <c r="H56" s="3" t="s">
        <v>5</v>
      </c>
    </row>
    <row r="57" spans="1:8" ht="42" x14ac:dyDescent="0.3">
      <c r="A57" s="1">
        <v>1</v>
      </c>
      <c r="B57" s="8" t="s">
        <v>58</v>
      </c>
      <c r="C57" s="16" t="s">
        <v>18</v>
      </c>
      <c r="D57" s="20" t="s">
        <v>109</v>
      </c>
      <c r="E57" s="13">
        <v>9</v>
      </c>
      <c r="F57" s="14" t="s">
        <v>11</v>
      </c>
      <c r="G57" s="13"/>
      <c r="H57" s="13">
        <f>G57*E57</f>
        <v>0</v>
      </c>
    </row>
    <row r="58" spans="1:8" ht="27.6" x14ac:dyDescent="0.3">
      <c r="A58" s="1">
        <v>2</v>
      </c>
      <c r="B58" s="9" t="s">
        <v>59</v>
      </c>
      <c r="C58" s="16" t="s">
        <v>19</v>
      </c>
      <c r="D58" s="20" t="s">
        <v>110</v>
      </c>
      <c r="E58" s="13">
        <v>30</v>
      </c>
      <c r="F58" s="14" t="s">
        <v>104</v>
      </c>
      <c r="G58" s="13"/>
      <c r="H58" s="13">
        <f t="shared" ref="H58:H105" si="1">G58*E58</f>
        <v>0</v>
      </c>
    </row>
    <row r="59" spans="1:8" ht="41.4" x14ac:dyDescent="0.3">
      <c r="A59" s="1">
        <v>3</v>
      </c>
      <c r="B59" s="8" t="s">
        <v>60</v>
      </c>
      <c r="C59" s="16" t="s">
        <v>112</v>
      </c>
      <c r="D59" s="21" t="s">
        <v>111</v>
      </c>
      <c r="E59" s="13">
        <v>12</v>
      </c>
      <c r="F59" s="14" t="s">
        <v>104</v>
      </c>
      <c r="G59" s="13"/>
      <c r="H59" s="13">
        <f t="shared" si="1"/>
        <v>0</v>
      </c>
    </row>
    <row r="60" spans="1:8" ht="41.4" x14ac:dyDescent="0.3">
      <c r="A60" s="1">
        <v>4</v>
      </c>
      <c r="B60" s="8" t="s">
        <v>61</v>
      </c>
      <c r="C60" s="16" t="s">
        <v>20</v>
      </c>
      <c r="D60" s="20" t="s">
        <v>113</v>
      </c>
      <c r="E60" s="13">
        <v>6</v>
      </c>
      <c r="F60" s="14" t="s">
        <v>105</v>
      </c>
      <c r="G60" s="13"/>
      <c r="H60" s="13">
        <f t="shared" si="1"/>
        <v>0</v>
      </c>
    </row>
    <row r="61" spans="1:8" ht="28.8" x14ac:dyDescent="0.3">
      <c r="A61" s="1">
        <v>5</v>
      </c>
      <c r="B61" s="8" t="s">
        <v>62</v>
      </c>
      <c r="C61" s="16" t="s">
        <v>21</v>
      </c>
      <c r="D61" s="20" t="s">
        <v>114</v>
      </c>
      <c r="E61" s="13">
        <v>6</v>
      </c>
      <c r="F61" s="14" t="s">
        <v>105</v>
      </c>
      <c r="G61" s="13"/>
      <c r="H61" s="13">
        <f t="shared" si="1"/>
        <v>0</v>
      </c>
    </row>
    <row r="62" spans="1:8" ht="27.6" x14ac:dyDescent="0.3">
      <c r="A62" s="1">
        <v>6</v>
      </c>
      <c r="B62" s="4" t="s">
        <v>63</v>
      </c>
      <c r="C62" s="16" t="s">
        <v>22</v>
      </c>
      <c r="D62" s="20" t="s">
        <v>115</v>
      </c>
      <c r="E62" s="18">
        <v>180</v>
      </c>
      <c r="F62" s="14" t="s">
        <v>105</v>
      </c>
      <c r="G62" s="13"/>
      <c r="H62" s="13">
        <f t="shared" si="1"/>
        <v>0</v>
      </c>
    </row>
    <row r="63" spans="1:8" ht="41.4" x14ac:dyDescent="0.3">
      <c r="A63" s="1">
        <v>7</v>
      </c>
      <c r="B63" s="4" t="s">
        <v>64</v>
      </c>
      <c r="C63" s="16" t="s">
        <v>23</v>
      </c>
      <c r="D63" s="20" t="s">
        <v>116</v>
      </c>
      <c r="E63" s="15">
        <v>9</v>
      </c>
      <c r="F63" s="14" t="s">
        <v>11</v>
      </c>
      <c r="G63" s="13"/>
      <c r="H63" s="13">
        <f t="shared" si="1"/>
        <v>0</v>
      </c>
    </row>
    <row r="64" spans="1:8" ht="27.6" x14ac:dyDescent="0.3">
      <c r="A64" s="1">
        <v>8</v>
      </c>
      <c r="B64" s="9" t="s">
        <v>65</v>
      </c>
      <c r="C64" s="16" t="s">
        <v>24</v>
      </c>
      <c r="D64" s="20" t="s">
        <v>117</v>
      </c>
      <c r="E64" s="15">
        <v>9</v>
      </c>
      <c r="F64" s="14" t="s">
        <v>105</v>
      </c>
      <c r="G64" s="13"/>
      <c r="H64" s="13">
        <f t="shared" si="1"/>
        <v>0</v>
      </c>
    </row>
    <row r="65" spans="1:8" ht="55.2" x14ac:dyDescent="0.3">
      <c r="A65" s="1">
        <v>9</v>
      </c>
      <c r="B65" s="4" t="s">
        <v>66</v>
      </c>
      <c r="C65" s="16" t="s">
        <v>25</v>
      </c>
      <c r="D65" s="20" t="s">
        <v>118</v>
      </c>
      <c r="E65" s="15">
        <v>30</v>
      </c>
      <c r="F65" s="14" t="s">
        <v>105</v>
      </c>
      <c r="G65" s="13"/>
      <c r="H65" s="13">
        <f t="shared" si="1"/>
        <v>0</v>
      </c>
    </row>
    <row r="66" spans="1:8" ht="39.6" x14ac:dyDescent="0.3">
      <c r="A66" s="1">
        <v>10</v>
      </c>
      <c r="B66" s="9" t="s">
        <v>67</v>
      </c>
      <c r="C66" s="16" t="s">
        <v>26</v>
      </c>
      <c r="D66" s="20" t="s">
        <v>119</v>
      </c>
      <c r="E66" s="15">
        <v>15</v>
      </c>
      <c r="F66" s="14" t="s">
        <v>105</v>
      </c>
      <c r="G66" s="13"/>
      <c r="H66" s="13">
        <f t="shared" si="1"/>
        <v>0</v>
      </c>
    </row>
    <row r="67" spans="1:8" ht="28.8" x14ac:dyDescent="0.3">
      <c r="A67" s="1">
        <v>11</v>
      </c>
      <c r="B67" s="8" t="s">
        <v>68</v>
      </c>
      <c r="C67" s="16" t="s">
        <v>120</v>
      </c>
      <c r="D67" s="20" t="s">
        <v>121</v>
      </c>
      <c r="E67" s="15">
        <v>150</v>
      </c>
      <c r="F67" s="14" t="s">
        <v>105</v>
      </c>
      <c r="G67" s="13"/>
      <c r="H67" s="13">
        <f t="shared" si="1"/>
        <v>0</v>
      </c>
    </row>
    <row r="68" spans="1:8" ht="41.4" x14ac:dyDescent="0.3">
      <c r="A68" s="1">
        <v>12</v>
      </c>
      <c r="B68" s="8" t="s">
        <v>69</v>
      </c>
      <c r="C68" s="16" t="s">
        <v>27</v>
      </c>
      <c r="D68" s="20" t="s">
        <v>122</v>
      </c>
      <c r="E68" s="15">
        <v>45</v>
      </c>
      <c r="F68" s="14" t="s">
        <v>105</v>
      </c>
      <c r="G68" s="13"/>
      <c r="H68" s="13">
        <f t="shared" si="1"/>
        <v>0</v>
      </c>
    </row>
    <row r="69" spans="1:8" ht="43.2" x14ac:dyDescent="0.3">
      <c r="A69" s="1">
        <v>13</v>
      </c>
      <c r="B69" s="8" t="s">
        <v>70</v>
      </c>
      <c r="C69" s="16" t="s">
        <v>28</v>
      </c>
      <c r="D69" s="20" t="s">
        <v>123</v>
      </c>
      <c r="E69" s="15">
        <v>90</v>
      </c>
      <c r="F69" s="14" t="s">
        <v>105</v>
      </c>
      <c r="G69" s="13"/>
      <c r="H69" s="13">
        <f t="shared" si="1"/>
        <v>0</v>
      </c>
    </row>
    <row r="70" spans="1:8" ht="28.8" x14ac:dyDescent="0.3">
      <c r="A70" s="1">
        <v>14</v>
      </c>
      <c r="B70" s="8" t="s">
        <v>8</v>
      </c>
      <c r="C70" s="16" t="s">
        <v>29</v>
      </c>
      <c r="D70" s="20" t="s">
        <v>124</v>
      </c>
      <c r="E70" s="15">
        <v>9</v>
      </c>
      <c r="F70" s="14" t="s">
        <v>105</v>
      </c>
      <c r="G70" s="13"/>
      <c r="H70" s="13">
        <f t="shared" si="1"/>
        <v>0</v>
      </c>
    </row>
    <row r="71" spans="1:8" ht="28.8" x14ac:dyDescent="0.3">
      <c r="A71" s="1">
        <v>15</v>
      </c>
      <c r="B71" s="8" t="s">
        <v>164</v>
      </c>
      <c r="C71" s="16" t="s">
        <v>30</v>
      </c>
      <c r="D71" s="20" t="s">
        <v>125</v>
      </c>
      <c r="E71" s="15">
        <v>18</v>
      </c>
      <c r="F71" s="14" t="s">
        <v>105</v>
      </c>
      <c r="G71" s="13"/>
      <c r="H71" s="13">
        <f t="shared" si="1"/>
        <v>0</v>
      </c>
    </row>
    <row r="72" spans="1:8" ht="55.2" x14ac:dyDescent="0.3">
      <c r="A72" s="1">
        <v>16</v>
      </c>
      <c r="B72" s="8" t="s">
        <v>71</v>
      </c>
      <c r="C72" s="16" t="s">
        <v>31</v>
      </c>
      <c r="D72" s="20" t="s">
        <v>126</v>
      </c>
      <c r="E72" s="15">
        <v>15</v>
      </c>
      <c r="F72" s="14" t="s">
        <v>105</v>
      </c>
      <c r="G72" s="13"/>
      <c r="H72" s="13">
        <f t="shared" si="1"/>
        <v>0</v>
      </c>
    </row>
    <row r="73" spans="1:8" ht="82.8" x14ac:dyDescent="0.3">
      <c r="A73" s="1">
        <v>17</v>
      </c>
      <c r="B73" s="8" t="s">
        <v>72</v>
      </c>
      <c r="C73" s="16" t="s">
        <v>163</v>
      </c>
      <c r="D73" s="20" t="s">
        <v>127</v>
      </c>
      <c r="E73" s="15">
        <v>9</v>
      </c>
      <c r="F73" s="14" t="s">
        <v>105</v>
      </c>
      <c r="G73" s="13"/>
      <c r="H73" s="13">
        <f t="shared" si="1"/>
        <v>0</v>
      </c>
    </row>
    <row r="74" spans="1:8" ht="41.4" x14ac:dyDescent="0.3">
      <c r="A74" s="1">
        <v>18</v>
      </c>
      <c r="B74" s="8" t="s">
        <v>73</v>
      </c>
      <c r="C74" s="16" t="s">
        <v>32</v>
      </c>
      <c r="D74" s="20" t="s">
        <v>128</v>
      </c>
      <c r="E74" s="15">
        <v>12</v>
      </c>
      <c r="F74" s="14" t="s">
        <v>105</v>
      </c>
      <c r="G74" s="13"/>
      <c r="H74" s="13">
        <f t="shared" si="1"/>
        <v>0</v>
      </c>
    </row>
    <row r="75" spans="1:8" ht="110.4" x14ac:dyDescent="0.3">
      <c r="A75" s="1">
        <v>19</v>
      </c>
      <c r="B75" s="8" t="s">
        <v>74</v>
      </c>
      <c r="C75" s="16" t="s">
        <v>33</v>
      </c>
      <c r="D75" s="20" t="s">
        <v>129</v>
      </c>
      <c r="E75" s="15">
        <v>150</v>
      </c>
      <c r="F75" s="14" t="s">
        <v>105</v>
      </c>
      <c r="G75" s="13"/>
      <c r="H75" s="13">
        <f t="shared" si="1"/>
        <v>0</v>
      </c>
    </row>
    <row r="76" spans="1:8" ht="82.8" x14ac:dyDescent="0.3">
      <c r="A76" s="1">
        <v>20</v>
      </c>
      <c r="B76" s="8" t="s">
        <v>75</v>
      </c>
      <c r="C76" s="16" t="s">
        <v>34</v>
      </c>
      <c r="D76" s="20" t="s">
        <v>130</v>
      </c>
      <c r="E76" s="15">
        <v>150</v>
      </c>
      <c r="F76" s="14" t="s">
        <v>105</v>
      </c>
      <c r="G76" s="13"/>
      <c r="H76" s="13">
        <f t="shared" si="1"/>
        <v>0</v>
      </c>
    </row>
    <row r="77" spans="1:8" ht="41.4" x14ac:dyDescent="0.3">
      <c r="A77" s="1">
        <v>21</v>
      </c>
      <c r="B77" s="8" t="s">
        <v>76</v>
      </c>
      <c r="C77" s="16" t="s">
        <v>35</v>
      </c>
      <c r="D77" s="20" t="s">
        <v>131</v>
      </c>
      <c r="E77" s="15">
        <v>150</v>
      </c>
      <c r="F77" s="14" t="s">
        <v>104</v>
      </c>
      <c r="G77" s="13"/>
      <c r="H77" s="13">
        <f t="shared" si="1"/>
        <v>0</v>
      </c>
    </row>
    <row r="78" spans="1:8" ht="82.8" x14ac:dyDescent="0.3">
      <c r="A78" s="1">
        <v>22</v>
      </c>
      <c r="B78" s="8" t="s">
        <v>78</v>
      </c>
      <c r="C78" s="16" t="s">
        <v>36</v>
      </c>
      <c r="D78" s="20" t="s">
        <v>132</v>
      </c>
      <c r="E78" s="15">
        <v>15</v>
      </c>
      <c r="F78" s="14" t="s">
        <v>105</v>
      </c>
      <c r="G78" s="13"/>
      <c r="H78" s="13">
        <f t="shared" si="1"/>
        <v>0</v>
      </c>
    </row>
    <row r="79" spans="1:8" ht="41.4" x14ac:dyDescent="0.3">
      <c r="A79" s="1">
        <v>23</v>
      </c>
      <c r="B79" s="8" t="s">
        <v>79</v>
      </c>
      <c r="C79" s="16" t="s">
        <v>37</v>
      </c>
      <c r="D79" s="20" t="s">
        <v>133</v>
      </c>
      <c r="E79" s="15">
        <v>3</v>
      </c>
      <c r="F79" s="14" t="s">
        <v>105</v>
      </c>
      <c r="G79" s="13"/>
      <c r="H79" s="13">
        <f t="shared" si="1"/>
        <v>0</v>
      </c>
    </row>
    <row r="80" spans="1:8" ht="28.8" x14ac:dyDescent="0.3">
      <c r="A80" s="1">
        <v>24</v>
      </c>
      <c r="B80" s="8" t="s">
        <v>80</v>
      </c>
      <c r="C80" s="16" t="s">
        <v>38</v>
      </c>
      <c r="D80" s="20" t="s">
        <v>134</v>
      </c>
      <c r="E80" s="15">
        <v>3</v>
      </c>
      <c r="F80" s="14" t="s">
        <v>12</v>
      </c>
      <c r="G80" s="13"/>
      <c r="H80" s="13">
        <f t="shared" si="1"/>
        <v>0</v>
      </c>
    </row>
    <row r="81" spans="1:8" ht="28.8" x14ac:dyDescent="0.3">
      <c r="A81" s="1">
        <v>25</v>
      </c>
      <c r="B81" s="8" t="s">
        <v>81</v>
      </c>
      <c r="C81" s="16" t="s">
        <v>39</v>
      </c>
      <c r="D81" s="20" t="s">
        <v>135</v>
      </c>
      <c r="E81" s="15">
        <v>30</v>
      </c>
      <c r="F81" s="14" t="s">
        <v>105</v>
      </c>
      <c r="G81" s="13"/>
      <c r="H81" s="13">
        <f t="shared" si="1"/>
        <v>0</v>
      </c>
    </row>
    <row r="82" spans="1:8" ht="69" x14ac:dyDescent="0.3">
      <c r="A82" s="1">
        <v>26</v>
      </c>
      <c r="B82" s="8" t="s">
        <v>10</v>
      </c>
      <c r="C82" s="16" t="s">
        <v>40</v>
      </c>
      <c r="D82" s="20" t="s">
        <v>136</v>
      </c>
      <c r="E82" s="15">
        <v>6</v>
      </c>
      <c r="F82" s="14" t="s">
        <v>105</v>
      </c>
      <c r="G82" s="13"/>
      <c r="H82" s="13">
        <f t="shared" si="1"/>
        <v>0</v>
      </c>
    </row>
    <row r="83" spans="1:8" ht="82.8" x14ac:dyDescent="0.3">
      <c r="A83" s="1">
        <v>27</v>
      </c>
      <c r="B83" s="8" t="s">
        <v>82</v>
      </c>
      <c r="C83" s="16" t="s">
        <v>83</v>
      </c>
      <c r="D83" s="20" t="s">
        <v>137</v>
      </c>
      <c r="E83" s="15">
        <v>30</v>
      </c>
      <c r="F83" s="14" t="s">
        <v>14</v>
      </c>
      <c r="G83" s="13"/>
      <c r="H83" s="13">
        <f t="shared" si="1"/>
        <v>0</v>
      </c>
    </row>
    <row r="84" spans="1:8" ht="28.8" x14ac:dyDescent="0.3">
      <c r="A84" s="1">
        <v>28</v>
      </c>
      <c r="B84" s="8" t="s">
        <v>84</v>
      </c>
      <c r="C84" s="16" t="s">
        <v>41</v>
      </c>
      <c r="D84" s="20" t="s">
        <v>138</v>
      </c>
      <c r="E84" s="15">
        <v>6</v>
      </c>
      <c r="F84" s="14" t="s">
        <v>105</v>
      </c>
      <c r="G84" s="13"/>
      <c r="H84" s="13">
        <f t="shared" si="1"/>
        <v>0</v>
      </c>
    </row>
    <row r="85" spans="1:8" ht="69" x14ac:dyDescent="0.3">
      <c r="A85" s="1">
        <v>29</v>
      </c>
      <c r="B85" s="8" t="s">
        <v>85</v>
      </c>
      <c r="C85" s="16" t="s">
        <v>42</v>
      </c>
      <c r="D85" s="20" t="s">
        <v>139</v>
      </c>
      <c r="E85" s="15">
        <v>6</v>
      </c>
      <c r="F85" s="14" t="s">
        <v>13</v>
      </c>
      <c r="G85" s="13"/>
      <c r="H85" s="13">
        <f t="shared" si="1"/>
        <v>0</v>
      </c>
    </row>
    <row r="86" spans="1:8" ht="69" x14ac:dyDescent="0.3">
      <c r="A86" s="1">
        <v>30</v>
      </c>
      <c r="B86" s="8" t="s">
        <v>86</v>
      </c>
      <c r="C86" s="16" t="s">
        <v>141</v>
      </c>
      <c r="D86" s="20" t="s">
        <v>142</v>
      </c>
      <c r="E86" s="15">
        <v>165</v>
      </c>
      <c r="F86" s="14" t="s">
        <v>105</v>
      </c>
      <c r="G86" s="13"/>
      <c r="H86" s="13">
        <f t="shared" si="1"/>
        <v>0</v>
      </c>
    </row>
    <row r="87" spans="1:8" ht="41.4" x14ac:dyDescent="0.3">
      <c r="A87" s="1">
        <v>31</v>
      </c>
      <c r="B87" s="8" t="s">
        <v>87</v>
      </c>
      <c r="C87" s="16" t="s">
        <v>43</v>
      </c>
      <c r="D87" s="20" t="s">
        <v>140</v>
      </c>
      <c r="E87" s="15">
        <v>6</v>
      </c>
      <c r="F87" s="14" t="s">
        <v>105</v>
      </c>
      <c r="G87" s="13"/>
      <c r="H87" s="13">
        <f t="shared" si="1"/>
        <v>0</v>
      </c>
    </row>
    <row r="88" spans="1:8" ht="41.4" x14ac:dyDescent="0.3">
      <c r="A88" s="1">
        <v>32</v>
      </c>
      <c r="B88" s="8" t="s">
        <v>88</v>
      </c>
      <c r="C88" s="16" t="s">
        <v>162</v>
      </c>
      <c r="D88" s="20" t="s">
        <v>161</v>
      </c>
      <c r="E88" s="15">
        <v>45</v>
      </c>
      <c r="F88" s="14" t="s">
        <v>106</v>
      </c>
      <c r="G88" s="13"/>
      <c r="H88" s="13">
        <f t="shared" si="1"/>
        <v>0</v>
      </c>
    </row>
    <row r="89" spans="1:8" ht="41.4" x14ac:dyDescent="0.3">
      <c r="A89" s="1">
        <v>33</v>
      </c>
      <c r="B89" s="8" t="s">
        <v>88</v>
      </c>
      <c r="C89" s="16" t="s">
        <v>44</v>
      </c>
      <c r="D89" s="20" t="s">
        <v>143</v>
      </c>
      <c r="E89" s="15">
        <v>300</v>
      </c>
      <c r="F89" s="14" t="s">
        <v>106</v>
      </c>
      <c r="G89" s="13"/>
      <c r="H89" s="13">
        <f t="shared" si="1"/>
        <v>0</v>
      </c>
    </row>
    <row r="90" spans="1:8" ht="28.8" x14ac:dyDescent="0.3">
      <c r="A90" s="1">
        <v>34</v>
      </c>
      <c r="B90" s="8" t="s">
        <v>88</v>
      </c>
      <c r="C90" s="16" t="s">
        <v>45</v>
      </c>
      <c r="D90" s="20" t="s">
        <v>144</v>
      </c>
      <c r="E90" s="15">
        <v>105</v>
      </c>
      <c r="F90" s="14" t="s">
        <v>106</v>
      </c>
      <c r="G90" s="13"/>
      <c r="H90" s="13">
        <f t="shared" si="1"/>
        <v>0</v>
      </c>
    </row>
    <row r="91" spans="1:8" ht="96.6" x14ac:dyDescent="0.3">
      <c r="A91" s="1">
        <v>35</v>
      </c>
      <c r="B91" s="8" t="s">
        <v>90</v>
      </c>
      <c r="C91" s="16" t="s">
        <v>89</v>
      </c>
      <c r="D91" s="20" t="s">
        <v>145</v>
      </c>
      <c r="E91" s="15">
        <v>165</v>
      </c>
      <c r="F91" s="14" t="s">
        <v>106</v>
      </c>
      <c r="G91" s="13"/>
      <c r="H91" s="13">
        <f t="shared" si="1"/>
        <v>0</v>
      </c>
    </row>
    <row r="92" spans="1:8" ht="28.8" x14ac:dyDescent="0.3">
      <c r="A92" s="1">
        <v>36</v>
      </c>
      <c r="B92" s="8" t="s">
        <v>92</v>
      </c>
      <c r="C92" s="16" t="s">
        <v>91</v>
      </c>
      <c r="D92" s="20" t="s">
        <v>146</v>
      </c>
      <c r="E92" s="15">
        <v>15</v>
      </c>
      <c r="F92" s="14" t="s">
        <v>105</v>
      </c>
      <c r="G92" s="13"/>
      <c r="H92" s="13">
        <f t="shared" si="1"/>
        <v>0</v>
      </c>
    </row>
    <row r="93" spans="1:8" ht="96.6" x14ac:dyDescent="0.3">
      <c r="A93" s="1">
        <v>37</v>
      </c>
      <c r="B93" s="8" t="s">
        <v>93</v>
      </c>
      <c r="C93" s="16" t="s">
        <v>46</v>
      </c>
      <c r="D93" s="20" t="s">
        <v>147</v>
      </c>
      <c r="E93" s="15">
        <v>150</v>
      </c>
      <c r="F93" s="14" t="s">
        <v>104</v>
      </c>
      <c r="G93" s="13"/>
      <c r="H93" s="13">
        <f t="shared" si="1"/>
        <v>0</v>
      </c>
    </row>
    <row r="94" spans="1:8" ht="28.8" x14ac:dyDescent="0.3">
      <c r="A94" s="1">
        <v>38</v>
      </c>
      <c r="B94" s="8" t="s">
        <v>94</v>
      </c>
      <c r="C94" s="16" t="s">
        <v>47</v>
      </c>
      <c r="D94" s="20" t="s">
        <v>148</v>
      </c>
      <c r="E94" s="15">
        <v>3</v>
      </c>
      <c r="F94" s="14" t="s">
        <v>105</v>
      </c>
      <c r="G94" s="13"/>
      <c r="H94" s="13">
        <f t="shared" si="1"/>
        <v>0</v>
      </c>
    </row>
    <row r="95" spans="1:8" ht="41.4" x14ac:dyDescent="0.3">
      <c r="A95" s="1">
        <v>39</v>
      </c>
      <c r="B95" s="8" t="s">
        <v>95</v>
      </c>
      <c r="C95" s="16" t="s">
        <v>48</v>
      </c>
      <c r="D95" s="20" t="s">
        <v>149</v>
      </c>
      <c r="E95" s="15">
        <v>15</v>
      </c>
      <c r="F95" s="14" t="s">
        <v>105</v>
      </c>
      <c r="G95" s="13"/>
      <c r="H95" s="13">
        <f t="shared" si="1"/>
        <v>0</v>
      </c>
    </row>
    <row r="96" spans="1:8" ht="110.4" x14ac:dyDescent="0.3">
      <c r="A96" s="1">
        <v>40</v>
      </c>
      <c r="B96" s="8" t="s">
        <v>96</v>
      </c>
      <c r="C96" s="16" t="s">
        <v>49</v>
      </c>
      <c r="D96" s="20" t="s">
        <v>150</v>
      </c>
      <c r="E96" s="15">
        <v>3</v>
      </c>
      <c r="F96" s="14" t="s">
        <v>107</v>
      </c>
      <c r="G96" s="13"/>
      <c r="H96" s="13">
        <f t="shared" si="1"/>
        <v>0</v>
      </c>
    </row>
    <row r="97" spans="1:8" ht="69" x14ac:dyDescent="0.3">
      <c r="A97" s="1">
        <v>41</v>
      </c>
      <c r="B97" s="8" t="s">
        <v>97</v>
      </c>
      <c r="C97" s="16" t="s">
        <v>50</v>
      </c>
      <c r="D97" s="23" t="s">
        <v>151</v>
      </c>
      <c r="E97" s="15">
        <v>9</v>
      </c>
      <c r="F97" s="14" t="s">
        <v>105</v>
      </c>
      <c r="G97" s="13"/>
      <c r="H97" s="13">
        <f t="shared" si="1"/>
        <v>0</v>
      </c>
    </row>
    <row r="98" spans="1:8" ht="69" x14ac:dyDescent="0.3">
      <c r="A98" s="1">
        <v>42</v>
      </c>
      <c r="B98" s="8" t="s">
        <v>98</v>
      </c>
      <c r="C98" s="16" t="s">
        <v>51</v>
      </c>
      <c r="D98" s="23" t="s">
        <v>152</v>
      </c>
      <c r="E98" s="15">
        <v>3</v>
      </c>
      <c r="F98" s="14" t="s">
        <v>105</v>
      </c>
      <c r="G98" s="13"/>
      <c r="H98" s="13">
        <f t="shared" si="1"/>
        <v>0</v>
      </c>
    </row>
    <row r="99" spans="1:8" ht="96.6" x14ac:dyDescent="0.3">
      <c r="A99" s="1">
        <v>43</v>
      </c>
      <c r="B99" s="8" t="s">
        <v>99</v>
      </c>
      <c r="C99" s="16" t="s">
        <v>52</v>
      </c>
      <c r="D99" s="23" t="s">
        <v>153</v>
      </c>
      <c r="E99" s="15">
        <v>3</v>
      </c>
      <c r="F99" s="14" t="s">
        <v>105</v>
      </c>
      <c r="G99" s="13"/>
      <c r="H99" s="13">
        <f t="shared" si="1"/>
        <v>0</v>
      </c>
    </row>
    <row r="100" spans="1:8" ht="55.2" x14ac:dyDescent="0.3">
      <c r="A100" s="1">
        <v>44</v>
      </c>
      <c r="B100" s="8" t="s">
        <v>100</v>
      </c>
      <c r="C100" s="16" t="s">
        <v>53</v>
      </c>
      <c r="D100" s="23" t="s">
        <v>154</v>
      </c>
      <c r="E100" s="15">
        <v>12</v>
      </c>
      <c r="F100" s="14" t="s">
        <v>105</v>
      </c>
      <c r="G100" s="13"/>
      <c r="H100" s="13">
        <f t="shared" si="1"/>
        <v>0</v>
      </c>
    </row>
    <row r="101" spans="1:8" ht="28.8" x14ac:dyDescent="0.3">
      <c r="A101" s="1">
        <v>45</v>
      </c>
      <c r="B101" s="8" t="s">
        <v>101</v>
      </c>
      <c r="C101" s="16" t="s">
        <v>54</v>
      </c>
      <c r="D101" s="23" t="s">
        <v>155</v>
      </c>
      <c r="E101" s="15">
        <v>12</v>
      </c>
      <c r="F101" s="14" t="s">
        <v>105</v>
      </c>
      <c r="G101" s="13"/>
      <c r="H101" s="13">
        <f t="shared" si="1"/>
        <v>0</v>
      </c>
    </row>
    <row r="102" spans="1:8" ht="28.8" x14ac:dyDescent="0.3">
      <c r="A102" s="1">
        <v>46</v>
      </c>
      <c r="B102" s="8" t="s">
        <v>102</v>
      </c>
      <c r="C102" s="16" t="s">
        <v>55</v>
      </c>
      <c r="D102" s="20" t="s">
        <v>156</v>
      </c>
      <c r="E102" s="15">
        <v>30</v>
      </c>
      <c r="F102" s="14" t="s">
        <v>105</v>
      </c>
      <c r="G102" s="13"/>
      <c r="H102" s="13">
        <f t="shared" si="1"/>
        <v>0</v>
      </c>
    </row>
    <row r="103" spans="1:8" ht="124.2" x14ac:dyDescent="0.3">
      <c r="A103" s="1">
        <v>47</v>
      </c>
      <c r="B103" s="8" t="s">
        <v>103</v>
      </c>
      <c r="C103" s="16" t="s">
        <v>56</v>
      </c>
      <c r="D103" s="20" t="s">
        <v>157</v>
      </c>
      <c r="E103" s="15">
        <v>12</v>
      </c>
      <c r="F103" s="14" t="s">
        <v>105</v>
      </c>
      <c r="G103" s="13"/>
      <c r="H103" s="13">
        <f t="shared" si="1"/>
        <v>0</v>
      </c>
    </row>
    <row r="104" spans="1:8" ht="55.2" x14ac:dyDescent="0.3">
      <c r="A104" s="1">
        <v>48</v>
      </c>
      <c r="B104" s="8" t="s">
        <v>77</v>
      </c>
      <c r="C104" s="16" t="s">
        <v>57</v>
      </c>
      <c r="D104" s="20" t="s">
        <v>158</v>
      </c>
      <c r="E104" s="15">
        <v>12</v>
      </c>
      <c r="F104" s="14" t="s">
        <v>105</v>
      </c>
      <c r="G104" s="13"/>
      <c r="H104" s="13">
        <f t="shared" si="1"/>
        <v>0</v>
      </c>
    </row>
    <row r="105" spans="1:8" ht="43.2" x14ac:dyDescent="0.3">
      <c r="A105" s="1">
        <v>49</v>
      </c>
      <c r="B105" s="8" t="s">
        <v>77</v>
      </c>
      <c r="C105" s="26" t="s">
        <v>160</v>
      </c>
      <c r="D105" s="20" t="s">
        <v>159</v>
      </c>
      <c r="E105" s="19">
        <v>6</v>
      </c>
      <c r="F105" s="17" t="s">
        <v>105</v>
      </c>
      <c r="G105" s="13"/>
      <c r="H105" s="13">
        <f t="shared" si="1"/>
        <v>0</v>
      </c>
    </row>
    <row r="106" spans="1:8" x14ac:dyDescent="0.3">
      <c r="A106" s="28" t="s">
        <v>7</v>
      </c>
      <c r="B106" s="28"/>
      <c r="C106" s="28"/>
      <c r="D106" s="28"/>
      <c r="E106" s="28"/>
      <c r="F106" s="28"/>
      <c r="G106" s="28"/>
      <c r="H106" s="7">
        <f>SUM(H57:H105)</f>
        <v>0</v>
      </c>
    </row>
    <row r="108" spans="1:8" ht="81" customHeight="1" x14ac:dyDescent="0.3">
      <c r="A108" s="29" t="s">
        <v>165</v>
      </c>
      <c r="B108" s="29"/>
      <c r="C108" s="29"/>
      <c r="D108" s="29"/>
      <c r="E108" s="29"/>
      <c r="F108" s="29"/>
      <c r="G108" s="29"/>
      <c r="H108" s="29"/>
    </row>
    <row r="109" spans="1:8" ht="28.8" x14ac:dyDescent="0.3">
      <c r="A109" s="2" t="s">
        <v>0</v>
      </c>
      <c r="B109" s="2" t="s">
        <v>1</v>
      </c>
      <c r="C109" s="11" t="s">
        <v>2</v>
      </c>
      <c r="D109" s="25" t="s">
        <v>9</v>
      </c>
      <c r="E109" s="5" t="s">
        <v>3</v>
      </c>
      <c r="F109" s="2" t="s">
        <v>6</v>
      </c>
      <c r="G109" s="2" t="s">
        <v>4</v>
      </c>
      <c r="H109" s="3" t="s">
        <v>5</v>
      </c>
    </row>
    <row r="110" spans="1:8" ht="42" x14ac:dyDescent="0.3">
      <c r="A110" s="1">
        <v>1</v>
      </c>
      <c r="B110" s="8" t="s">
        <v>58</v>
      </c>
      <c r="C110" s="16" t="s">
        <v>18</v>
      </c>
      <c r="D110" s="20" t="s">
        <v>109</v>
      </c>
      <c r="E110" s="13">
        <v>30</v>
      </c>
      <c r="F110" s="14" t="s">
        <v>11</v>
      </c>
      <c r="G110" s="13"/>
      <c r="H110" s="13">
        <f>G110*E110</f>
        <v>0</v>
      </c>
    </row>
    <row r="111" spans="1:8" ht="27.6" x14ac:dyDescent="0.3">
      <c r="A111" s="1">
        <v>2</v>
      </c>
      <c r="B111" s="9" t="s">
        <v>59</v>
      </c>
      <c r="C111" s="16" t="s">
        <v>19</v>
      </c>
      <c r="D111" s="20" t="s">
        <v>110</v>
      </c>
      <c r="E111" s="13">
        <v>60</v>
      </c>
      <c r="F111" s="14" t="s">
        <v>104</v>
      </c>
      <c r="G111" s="13"/>
      <c r="H111" s="13">
        <f t="shared" ref="H111:H158" si="2">G111*E111</f>
        <v>0</v>
      </c>
    </row>
    <row r="112" spans="1:8" ht="41.4" x14ac:dyDescent="0.3">
      <c r="A112" s="1">
        <v>3</v>
      </c>
      <c r="B112" s="8" t="s">
        <v>60</v>
      </c>
      <c r="C112" s="16" t="s">
        <v>112</v>
      </c>
      <c r="D112" s="21" t="s">
        <v>111</v>
      </c>
      <c r="E112" s="13">
        <v>30</v>
      </c>
      <c r="F112" s="14" t="s">
        <v>104</v>
      </c>
      <c r="G112" s="13"/>
      <c r="H112" s="13">
        <f t="shared" si="2"/>
        <v>0</v>
      </c>
    </row>
    <row r="113" spans="1:8" ht="41.4" x14ac:dyDescent="0.3">
      <c r="A113" s="1">
        <v>4</v>
      </c>
      <c r="B113" s="8" t="s">
        <v>61</v>
      </c>
      <c r="C113" s="16" t="s">
        <v>20</v>
      </c>
      <c r="D113" s="20" t="s">
        <v>113</v>
      </c>
      <c r="E113" s="13">
        <v>20</v>
      </c>
      <c r="F113" s="14" t="s">
        <v>105</v>
      </c>
      <c r="G113" s="13"/>
      <c r="H113" s="13">
        <f t="shared" si="2"/>
        <v>0</v>
      </c>
    </row>
    <row r="114" spans="1:8" ht="28.8" x14ac:dyDescent="0.3">
      <c r="A114" s="1">
        <v>5</v>
      </c>
      <c r="B114" s="8" t="s">
        <v>62</v>
      </c>
      <c r="C114" s="16" t="s">
        <v>21</v>
      </c>
      <c r="D114" s="20" t="s">
        <v>114</v>
      </c>
      <c r="E114" s="13">
        <v>18</v>
      </c>
      <c r="F114" s="14" t="s">
        <v>105</v>
      </c>
      <c r="G114" s="13"/>
      <c r="H114" s="13">
        <f t="shared" si="2"/>
        <v>0</v>
      </c>
    </row>
    <row r="115" spans="1:8" ht="27.6" x14ac:dyDescent="0.3">
      <c r="A115" s="1">
        <v>6</v>
      </c>
      <c r="B115" s="4" t="s">
        <v>63</v>
      </c>
      <c r="C115" s="16" t="s">
        <v>22</v>
      </c>
      <c r="D115" s="20" t="s">
        <v>115</v>
      </c>
      <c r="E115" s="18">
        <v>470</v>
      </c>
      <c r="F115" s="14" t="s">
        <v>105</v>
      </c>
      <c r="G115" s="13"/>
      <c r="H115" s="13">
        <f t="shared" si="2"/>
        <v>0</v>
      </c>
    </row>
    <row r="116" spans="1:8" ht="41.4" x14ac:dyDescent="0.3">
      <c r="A116" s="1">
        <v>7</v>
      </c>
      <c r="B116" s="4" t="s">
        <v>64</v>
      </c>
      <c r="C116" s="16" t="s">
        <v>23</v>
      </c>
      <c r="D116" s="20" t="s">
        <v>116</v>
      </c>
      <c r="E116" s="15">
        <v>30</v>
      </c>
      <c r="F116" s="14" t="s">
        <v>11</v>
      </c>
      <c r="G116" s="13"/>
      <c r="H116" s="13">
        <f t="shared" si="2"/>
        <v>0</v>
      </c>
    </row>
    <row r="117" spans="1:8" ht="27.6" x14ac:dyDescent="0.3">
      <c r="A117" s="1">
        <v>8</v>
      </c>
      <c r="B117" s="9" t="s">
        <v>65</v>
      </c>
      <c r="C117" s="16" t="s">
        <v>24</v>
      </c>
      <c r="D117" s="20" t="s">
        <v>117</v>
      </c>
      <c r="E117" s="15">
        <v>30</v>
      </c>
      <c r="F117" s="14" t="s">
        <v>105</v>
      </c>
      <c r="G117" s="13"/>
      <c r="H117" s="13">
        <f t="shared" si="2"/>
        <v>0</v>
      </c>
    </row>
    <row r="118" spans="1:8" ht="55.2" x14ac:dyDescent="0.3">
      <c r="A118" s="1">
        <v>9</v>
      </c>
      <c r="B118" s="4" t="s">
        <v>66</v>
      </c>
      <c r="C118" s="16" t="s">
        <v>25</v>
      </c>
      <c r="D118" s="20" t="s">
        <v>118</v>
      </c>
      <c r="E118" s="15">
        <v>60</v>
      </c>
      <c r="F118" s="14" t="s">
        <v>105</v>
      </c>
      <c r="G118" s="13"/>
      <c r="H118" s="13">
        <f t="shared" si="2"/>
        <v>0</v>
      </c>
    </row>
    <row r="119" spans="1:8" ht="39.6" x14ac:dyDescent="0.3">
      <c r="A119" s="1">
        <v>10</v>
      </c>
      <c r="B119" s="9" t="s">
        <v>67</v>
      </c>
      <c r="C119" s="16" t="s">
        <v>26</v>
      </c>
      <c r="D119" s="20" t="s">
        <v>119</v>
      </c>
      <c r="E119" s="15">
        <v>60</v>
      </c>
      <c r="F119" s="14" t="s">
        <v>105</v>
      </c>
      <c r="G119" s="13"/>
      <c r="H119" s="13">
        <f t="shared" si="2"/>
        <v>0</v>
      </c>
    </row>
    <row r="120" spans="1:8" ht="28.8" x14ac:dyDescent="0.3">
      <c r="A120" s="1">
        <v>11</v>
      </c>
      <c r="B120" s="8" t="s">
        <v>68</v>
      </c>
      <c r="C120" s="16" t="s">
        <v>120</v>
      </c>
      <c r="D120" s="20" t="s">
        <v>121</v>
      </c>
      <c r="E120" s="15">
        <v>350</v>
      </c>
      <c r="F120" s="14" t="s">
        <v>105</v>
      </c>
      <c r="G120" s="13"/>
      <c r="H120" s="13">
        <f t="shared" si="2"/>
        <v>0</v>
      </c>
    </row>
    <row r="121" spans="1:8" ht="41.4" x14ac:dyDescent="0.3">
      <c r="A121" s="1">
        <v>12</v>
      </c>
      <c r="B121" s="8" t="s">
        <v>69</v>
      </c>
      <c r="C121" s="16" t="s">
        <v>27</v>
      </c>
      <c r="D121" s="20" t="s">
        <v>122</v>
      </c>
      <c r="E121" s="15">
        <v>120</v>
      </c>
      <c r="F121" s="14" t="s">
        <v>105</v>
      </c>
      <c r="G121" s="13"/>
      <c r="H121" s="13">
        <f t="shared" si="2"/>
        <v>0</v>
      </c>
    </row>
    <row r="122" spans="1:8" ht="43.2" x14ac:dyDescent="0.3">
      <c r="A122" s="1">
        <v>13</v>
      </c>
      <c r="B122" s="8" t="s">
        <v>70</v>
      </c>
      <c r="C122" s="16" t="s">
        <v>28</v>
      </c>
      <c r="D122" s="20" t="s">
        <v>123</v>
      </c>
      <c r="E122" s="15">
        <v>250</v>
      </c>
      <c r="F122" s="14" t="s">
        <v>105</v>
      </c>
      <c r="G122" s="13"/>
      <c r="H122" s="13">
        <f t="shared" si="2"/>
        <v>0</v>
      </c>
    </row>
    <row r="123" spans="1:8" ht="28.8" x14ac:dyDescent="0.3">
      <c r="A123" s="1">
        <v>14</v>
      </c>
      <c r="B123" s="8" t="s">
        <v>8</v>
      </c>
      <c r="C123" s="16" t="s">
        <v>29</v>
      </c>
      <c r="D123" s="20" t="s">
        <v>124</v>
      </c>
      <c r="E123" s="15">
        <v>30</v>
      </c>
      <c r="F123" s="14" t="s">
        <v>105</v>
      </c>
      <c r="G123" s="13"/>
      <c r="H123" s="13">
        <f t="shared" si="2"/>
        <v>0</v>
      </c>
    </row>
    <row r="124" spans="1:8" ht="28.8" x14ac:dyDescent="0.3">
      <c r="A124" s="1">
        <v>15</v>
      </c>
      <c r="B124" s="8" t="s">
        <v>164</v>
      </c>
      <c r="C124" s="16" t="s">
        <v>30</v>
      </c>
      <c r="D124" s="20" t="s">
        <v>125</v>
      </c>
      <c r="E124" s="15">
        <v>60</v>
      </c>
      <c r="F124" s="14" t="s">
        <v>105</v>
      </c>
      <c r="G124" s="13"/>
      <c r="H124" s="13">
        <f t="shared" si="2"/>
        <v>0</v>
      </c>
    </row>
    <row r="125" spans="1:8" ht="55.2" x14ac:dyDescent="0.3">
      <c r="A125" s="1">
        <v>16</v>
      </c>
      <c r="B125" s="8" t="s">
        <v>71</v>
      </c>
      <c r="C125" s="16" t="s">
        <v>31</v>
      </c>
      <c r="D125" s="20" t="s">
        <v>126</v>
      </c>
      <c r="E125" s="15">
        <v>60</v>
      </c>
      <c r="F125" s="14" t="s">
        <v>105</v>
      </c>
      <c r="G125" s="13"/>
      <c r="H125" s="13">
        <f t="shared" si="2"/>
        <v>0</v>
      </c>
    </row>
    <row r="126" spans="1:8" ht="82.8" x14ac:dyDescent="0.3">
      <c r="A126" s="1">
        <v>17</v>
      </c>
      <c r="B126" s="8" t="s">
        <v>72</v>
      </c>
      <c r="C126" s="16" t="s">
        <v>163</v>
      </c>
      <c r="D126" s="20" t="s">
        <v>127</v>
      </c>
      <c r="E126" s="15">
        <v>30</v>
      </c>
      <c r="F126" s="14" t="s">
        <v>105</v>
      </c>
      <c r="G126" s="13"/>
      <c r="H126" s="13">
        <f t="shared" si="2"/>
        <v>0</v>
      </c>
    </row>
    <row r="127" spans="1:8" ht="41.4" x14ac:dyDescent="0.3">
      <c r="A127" s="1">
        <v>18</v>
      </c>
      <c r="B127" s="8" t="s">
        <v>73</v>
      </c>
      <c r="C127" s="16" t="s">
        <v>32</v>
      </c>
      <c r="D127" s="20" t="s">
        <v>128</v>
      </c>
      <c r="E127" s="15">
        <v>24</v>
      </c>
      <c r="F127" s="14" t="s">
        <v>105</v>
      </c>
      <c r="G127" s="13"/>
      <c r="H127" s="13">
        <f t="shared" si="2"/>
        <v>0</v>
      </c>
    </row>
    <row r="128" spans="1:8" ht="110.4" x14ac:dyDescent="0.3">
      <c r="A128" s="1">
        <v>19</v>
      </c>
      <c r="B128" s="8" t="s">
        <v>74</v>
      </c>
      <c r="C128" s="16" t="s">
        <v>33</v>
      </c>
      <c r="D128" s="20" t="s">
        <v>129</v>
      </c>
      <c r="E128" s="15">
        <v>360</v>
      </c>
      <c r="F128" s="14" t="s">
        <v>105</v>
      </c>
      <c r="G128" s="13"/>
      <c r="H128" s="13">
        <f t="shared" si="2"/>
        <v>0</v>
      </c>
    </row>
    <row r="129" spans="1:8" ht="82.8" x14ac:dyDescent="0.3">
      <c r="A129" s="1">
        <v>20</v>
      </c>
      <c r="B129" s="8" t="s">
        <v>75</v>
      </c>
      <c r="C129" s="16" t="s">
        <v>34</v>
      </c>
      <c r="D129" s="20" t="s">
        <v>130</v>
      </c>
      <c r="E129" s="15">
        <v>370</v>
      </c>
      <c r="F129" s="14" t="s">
        <v>105</v>
      </c>
      <c r="G129" s="13"/>
      <c r="H129" s="13">
        <f t="shared" si="2"/>
        <v>0</v>
      </c>
    </row>
    <row r="130" spans="1:8" ht="41.4" x14ac:dyDescent="0.3">
      <c r="A130" s="1">
        <v>21</v>
      </c>
      <c r="B130" s="8" t="s">
        <v>76</v>
      </c>
      <c r="C130" s="16" t="s">
        <v>35</v>
      </c>
      <c r="D130" s="20" t="s">
        <v>131</v>
      </c>
      <c r="E130" s="15">
        <v>450</v>
      </c>
      <c r="F130" s="14" t="s">
        <v>104</v>
      </c>
      <c r="G130" s="13"/>
      <c r="H130" s="13">
        <f t="shared" si="2"/>
        <v>0</v>
      </c>
    </row>
    <row r="131" spans="1:8" ht="82.8" x14ac:dyDescent="0.3">
      <c r="A131" s="1">
        <v>22</v>
      </c>
      <c r="B131" s="8" t="s">
        <v>78</v>
      </c>
      <c r="C131" s="16" t="s">
        <v>36</v>
      </c>
      <c r="D131" s="20" t="s">
        <v>132</v>
      </c>
      <c r="E131" s="15">
        <v>45</v>
      </c>
      <c r="F131" s="14" t="s">
        <v>105</v>
      </c>
      <c r="G131" s="13"/>
      <c r="H131" s="13">
        <f t="shared" si="2"/>
        <v>0</v>
      </c>
    </row>
    <row r="132" spans="1:8" ht="41.4" x14ac:dyDescent="0.3">
      <c r="A132" s="1">
        <v>23</v>
      </c>
      <c r="B132" s="8" t="s">
        <v>79</v>
      </c>
      <c r="C132" s="16" t="s">
        <v>37</v>
      </c>
      <c r="D132" s="20" t="s">
        <v>133</v>
      </c>
      <c r="E132" s="15">
        <v>8</v>
      </c>
      <c r="F132" s="14" t="s">
        <v>105</v>
      </c>
      <c r="G132" s="13"/>
      <c r="H132" s="13">
        <f t="shared" si="2"/>
        <v>0</v>
      </c>
    </row>
    <row r="133" spans="1:8" ht="28.8" x14ac:dyDescent="0.3">
      <c r="A133" s="1">
        <v>24</v>
      </c>
      <c r="B133" s="8" t="s">
        <v>80</v>
      </c>
      <c r="C133" s="16" t="s">
        <v>38</v>
      </c>
      <c r="D133" s="20" t="s">
        <v>134</v>
      </c>
      <c r="E133" s="15">
        <v>8</v>
      </c>
      <c r="F133" s="14" t="s">
        <v>12</v>
      </c>
      <c r="G133" s="13"/>
      <c r="H133" s="13">
        <f t="shared" si="2"/>
        <v>0</v>
      </c>
    </row>
    <row r="134" spans="1:8" ht="28.8" x14ac:dyDescent="0.3">
      <c r="A134" s="1">
        <v>25</v>
      </c>
      <c r="B134" s="8" t="s">
        <v>81</v>
      </c>
      <c r="C134" s="16" t="s">
        <v>39</v>
      </c>
      <c r="D134" s="20" t="s">
        <v>135</v>
      </c>
      <c r="E134" s="15">
        <v>60</v>
      </c>
      <c r="F134" s="14" t="s">
        <v>105</v>
      </c>
      <c r="G134" s="13"/>
      <c r="H134" s="13">
        <f t="shared" si="2"/>
        <v>0</v>
      </c>
    </row>
    <row r="135" spans="1:8" ht="69" x14ac:dyDescent="0.3">
      <c r="A135" s="1">
        <v>26</v>
      </c>
      <c r="B135" s="8" t="s">
        <v>10</v>
      </c>
      <c r="C135" s="16" t="s">
        <v>40</v>
      </c>
      <c r="D135" s="20" t="s">
        <v>136</v>
      </c>
      <c r="E135" s="15">
        <v>12</v>
      </c>
      <c r="F135" s="14" t="s">
        <v>105</v>
      </c>
      <c r="G135" s="13"/>
      <c r="H135" s="13">
        <f t="shared" si="2"/>
        <v>0</v>
      </c>
    </row>
    <row r="136" spans="1:8" ht="82.8" x14ac:dyDescent="0.3">
      <c r="A136" s="1">
        <v>27</v>
      </c>
      <c r="B136" s="8" t="s">
        <v>82</v>
      </c>
      <c r="C136" s="16" t="s">
        <v>83</v>
      </c>
      <c r="D136" s="20" t="s">
        <v>137</v>
      </c>
      <c r="E136" s="15">
        <v>90</v>
      </c>
      <c r="F136" s="14" t="s">
        <v>14</v>
      </c>
      <c r="G136" s="13"/>
      <c r="H136" s="13">
        <f t="shared" si="2"/>
        <v>0</v>
      </c>
    </row>
    <row r="137" spans="1:8" ht="28.8" x14ac:dyDescent="0.3">
      <c r="A137" s="1">
        <v>28</v>
      </c>
      <c r="B137" s="8" t="s">
        <v>84</v>
      </c>
      <c r="C137" s="16" t="s">
        <v>41</v>
      </c>
      <c r="D137" s="20" t="s">
        <v>138</v>
      </c>
      <c r="E137" s="15">
        <v>15</v>
      </c>
      <c r="F137" s="14" t="s">
        <v>105</v>
      </c>
      <c r="G137" s="13"/>
      <c r="H137" s="13">
        <f t="shared" si="2"/>
        <v>0</v>
      </c>
    </row>
    <row r="138" spans="1:8" ht="69" x14ac:dyDescent="0.3">
      <c r="A138" s="1">
        <v>29</v>
      </c>
      <c r="B138" s="8" t="s">
        <v>85</v>
      </c>
      <c r="C138" s="16" t="s">
        <v>42</v>
      </c>
      <c r="D138" s="20" t="s">
        <v>139</v>
      </c>
      <c r="E138" s="15">
        <v>12</v>
      </c>
      <c r="F138" s="14" t="s">
        <v>13</v>
      </c>
      <c r="G138" s="13"/>
      <c r="H138" s="13">
        <f t="shared" si="2"/>
        <v>0</v>
      </c>
    </row>
    <row r="139" spans="1:8" ht="69" x14ac:dyDescent="0.3">
      <c r="A139" s="1">
        <v>30</v>
      </c>
      <c r="B139" s="8" t="s">
        <v>86</v>
      </c>
      <c r="C139" s="16" t="s">
        <v>141</v>
      </c>
      <c r="D139" s="20" t="s">
        <v>142</v>
      </c>
      <c r="E139" s="15">
        <v>460</v>
      </c>
      <c r="F139" s="14" t="s">
        <v>105</v>
      </c>
      <c r="G139" s="13"/>
      <c r="H139" s="13">
        <f t="shared" si="2"/>
        <v>0</v>
      </c>
    </row>
    <row r="140" spans="1:8" ht="41.4" x14ac:dyDescent="0.3">
      <c r="A140" s="1">
        <v>31</v>
      </c>
      <c r="B140" s="8" t="s">
        <v>87</v>
      </c>
      <c r="C140" s="16" t="s">
        <v>43</v>
      </c>
      <c r="D140" s="20" t="s">
        <v>140</v>
      </c>
      <c r="E140" s="15">
        <v>10</v>
      </c>
      <c r="F140" s="14" t="s">
        <v>105</v>
      </c>
      <c r="G140" s="13"/>
      <c r="H140" s="13">
        <f t="shared" si="2"/>
        <v>0</v>
      </c>
    </row>
    <row r="141" spans="1:8" ht="41.4" x14ac:dyDescent="0.3">
      <c r="A141" s="1">
        <v>32</v>
      </c>
      <c r="B141" s="8" t="s">
        <v>88</v>
      </c>
      <c r="C141" s="16" t="s">
        <v>162</v>
      </c>
      <c r="D141" s="20" t="s">
        <v>161</v>
      </c>
      <c r="E141" s="15">
        <v>150</v>
      </c>
      <c r="F141" s="14" t="s">
        <v>106</v>
      </c>
      <c r="G141" s="13"/>
      <c r="H141" s="13">
        <f t="shared" si="2"/>
        <v>0</v>
      </c>
    </row>
    <row r="142" spans="1:8" ht="41.4" x14ac:dyDescent="0.3">
      <c r="A142" s="1">
        <v>33</v>
      </c>
      <c r="B142" s="8" t="s">
        <v>88</v>
      </c>
      <c r="C142" s="16" t="s">
        <v>44</v>
      </c>
      <c r="D142" s="20" t="s">
        <v>143</v>
      </c>
      <c r="E142" s="15">
        <v>800</v>
      </c>
      <c r="F142" s="14" t="s">
        <v>106</v>
      </c>
      <c r="G142" s="13"/>
      <c r="H142" s="13">
        <f t="shared" si="2"/>
        <v>0</v>
      </c>
    </row>
    <row r="143" spans="1:8" ht="28.8" x14ac:dyDescent="0.3">
      <c r="A143" s="1">
        <v>34</v>
      </c>
      <c r="B143" s="8" t="s">
        <v>88</v>
      </c>
      <c r="C143" s="16" t="s">
        <v>45</v>
      </c>
      <c r="D143" s="20" t="s">
        <v>144</v>
      </c>
      <c r="E143" s="15">
        <v>300</v>
      </c>
      <c r="F143" s="14" t="s">
        <v>106</v>
      </c>
      <c r="G143" s="13"/>
      <c r="H143" s="13">
        <f t="shared" si="2"/>
        <v>0</v>
      </c>
    </row>
    <row r="144" spans="1:8" ht="96.6" x14ac:dyDescent="0.3">
      <c r="A144" s="1">
        <v>35</v>
      </c>
      <c r="B144" s="8" t="s">
        <v>90</v>
      </c>
      <c r="C144" s="16" t="s">
        <v>89</v>
      </c>
      <c r="D144" s="20" t="s">
        <v>145</v>
      </c>
      <c r="E144" s="15">
        <v>460</v>
      </c>
      <c r="F144" s="14" t="s">
        <v>106</v>
      </c>
      <c r="G144" s="13"/>
      <c r="H144" s="13">
        <f t="shared" si="2"/>
        <v>0</v>
      </c>
    </row>
    <row r="145" spans="1:8" ht="28.8" x14ac:dyDescent="0.3">
      <c r="A145" s="1">
        <v>36</v>
      </c>
      <c r="B145" s="8" t="s">
        <v>92</v>
      </c>
      <c r="C145" s="16" t="s">
        <v>91</v>
      </c>
      <c r="D145" s="20" t="s">
        <v>146</v>
      </c>
      <c r="E145" s="15">
        <v>45</v>
      </c>
      <c r="F145" s="14" t="s">
        <v>105</v>
      </c>
      <c r="G145" s="13"/>
      <c r="H145" s="13">
        <f t="shared" si="2"/>
        <v>0</v>
      </c>
    </row>
    <row r="146" spans="1:8" ht="96.6" x14ac:dyDescent="0.3">
      <c r="A146" s="1">
        <v>37</v>
      </c>
      <c r="B146" s="8" t="s">
        <v>93</v>
      </c>
      <c r="C146" s="16" t="s">
        <v>46</v>
      </c>
      <c r="D146" s="20" t="s">
        <v>147</v>
      </c>
      <c r="E146" s="15">
        <v>300</v>
      </c>
      <c r="F146" s="14" t="s">
        <v>104</v>
      </c>
      <c r="G146" s="13"/>
      <c r="H146" s="13">
        <f t="shared" si="2"/>
        <v>0</v>
      </c>
    </row>
    <row r="147" spans="1:8" ht="28.8" x14ac:dyDescent="0.3">
      <c r="A147" s="1">
        <v>38</v>
      </c>
      <c r="B147" s="8" t="s">
        <v>94</v>
      </c>
      <c r="C147" s="16" t="s">
        <v>47</v>
      </c>
      <c r="D147" s="20" t="s">
        <v>148</v>
      </c>
      <c r="E147" s="15">
        <v>6</v>
      </c>
      <c r="F147" s="14" t="s">
        <v>105</v>
      </c>
      <c r="G147" s="13"/>
      <c r="H147" s="13">
        <f t="shared" si="2"/>
        <v>0</v>
      </c>
    </row>
    <row r="148" spans="1:8" ht="41.4" x14ac:dyDescent="0.3">
      <c r="A148" s="1">
        <v>39</v>
      </c>
      <c r="B148" s="8" t="s">
        <v>95</v>
      </c>
      <c r="C148" s="16" t="s">
        <v>48</v>
      </c>
      <c r="D148" s="20" t="s">
        <v>149</v>
      </c>
      <c r="E148" s="15">
        <v>45</v>
      </c>
      <c r="F148" s="14" t="s">
        <v>105</v>
      </c>
      <c r="G148" s="13"/>
      <c r="H148" s="13">
        <f t="shared" si="2"/>
        <v>0</v>
      </c>
    </row>
    <row r="149" spans="1:8" ht="110.4" x14ac:dyDescent="0.3">
      <c r="A149" s="1">
        <v>40</v>
      </c>
      <c r="B149" s="8" t="s">
        <v>96</v>
      </c>
      <c r="C149" s="16" t="s">
        <v>49</v>
      </c>
      <c r="D149" s="20" t="s">
        <v>150</v>
      </c>
      <c r="E149" s="15">
        <v>6</v>
      </c>
      <c r="F149" s="14" t="s">
        <v>107</v>
      </c>
      <c r="G149" s="13"/>
      <c r="H149" s="13">
        <f t="shared" si="2"/>
        <v>0</v>
      </c>
    </row>
    <row r="150" spans="1:8" ht="69" x14ac:dyDescent="0.3">
      <c r="A150" s="1">
        <v>41</v>
      </c>
      <c r="B150" s="8" t="s">
        <v>97</v>
      </c>
      <c r="C150" s="16" t="s">
        <v>50</v>
      </c>
      <c r="D150" s="23" t="s">
        <v>151</v>
      </c>
      <c r="E150" s="15">
        <v>25</v>
      </c>
      <c r="F150" s="14" t="s">
        <v>105</v>
      </c>
      <c r="G150" s="13"/>
      <c r="H150" s="13">
        <f t="shared" si="2"/>
        <v>0</v>
      </c>
    </row>
    <row r="151" spans="1:8" ht="69" x14ac:dyDescent="0.3">
      <c r="A151" s="1">
        <v>42</v>
      </c>
      <c r="B151" s="8" t="s">
        <v>98</v>
      </c>
      <c r="C151" s="16" t="s">
        <v>51</v>
      </c>
      <c r="D151" s="23" t="s">
        <v>152</v>
      </c>
      <c r="E151" s="15">
        <v>10</v>
      </c>
      <c r="F151" s="14" t="s">
        <v>105</v>
      </c>
      <c r="G151" s="13"/>
      <c r="H151" s="13">
        <f t="shared" si="2"/>
        <v>0</v>
      </c>
    </row>
    <row r="152" spans="1:8" ht="96.6" x14ac:dyDescent="0.3">
      <c r="A152" s="1">
        <v>43</v>
      </c>
      <c r="B152" s="8" t="s">
        <v>99</v>
      </c>
      <c r="C152" s="16" t="s">
        <v>52</v>
      </c>
      <c r="D152" s="23" t="s">
        <v>153</v>
      </c>
      <c r="E152" s="15">
        <v>6</v>
      </c>
      <c r="F152" s="14" t="s">
        <v>105</v>
      </c>
      <c r="G152" s="13"/>
      <c r="H152" s="13">
        <f t="shared" si="2"/>
        <v>0</v>
      </c>
    </row>
    <row r="153" spans="1:8" ht="55.2" x14ac:dyDescent="0.3">
      <c r="A153" s="1">
        <v>44</v>
      </c>
      <c r="B153" s="8" t="s">
        <v>100</v>
      </c>
      <c r="C153" s="16" t="s">
        <v>53</v>
      </c>
      <c r="D153" s="23" t="s">
        <v>154</v>
      </c>
      <c r="E153" s="15">
        <v>30</v>
      </c>
      <c r="F153" s="14" t="s">
        <v>105</v>
      </c>
      <c r="G153" s="13"/>
      <c r="H153" s="13">
        <f t="shared" si="2"/>
        <v>0</v>
      </c>
    </row>
    <row r="154" spans="1:8" ht="28.8" x14ac:dyDescent="0.3">
      <c r="A154" s="1">
        <v>45</v>
      </c>
      <c r="B154" s="8" t="s">
        <v>101</v>
      </c>
      <c r="C154" s="16" t="s">
        <v>54</v>
      </c>
      <c r="D154" s="23" t="s">
        <v>155</v>
      </c>
      <c r="E154" s="15">
        <v>30</v>
      </c>
      <c r="F154" s="14" t="s">
        <v>105</v>
      </c>
      <c r="G154" s="13"/>
      <c r="H154" s="13">
        <f t="shared" si="2"/>
        <v>0</v>
      </c>
    </row>
    <row r="155" spans="1:8" ht="28.8" x14ac:dyDescent="0.3">
      <c r="A155" s="1">
        <v>46</v>
      </c>
      <c r="B155" s="8" t="s">
        <v>102</v>
      </c>
      <c r="C155" s="16" t="s">
        <v>55</v>
      </c>
      <c r="D155" s="20" t="s">
        <v>156</v>
      </c>
      <c r="E155" s="15">
        <v>60</v>
      </c>
      <c r="F155" s="14" t="s">
        <v>105</v>
      </c>
      <c r="G155" s="13"/>
      <c r="H155" s="13">
        <f t="shared" si="2"/>
        <v>0</v>
      </c>
    </row>
    <row r="156" spans="1:8" ht="124.2" x14ac:dyDescent="0.3">
      <c r="A156" s="1">
        <v>47</v>
      </c>
      <c r="B156" s="8" t="s">
        <v>103</v>
      </c>
      <c r="C156" s="16" t="s">
        <v>56</v>
      </c>
      <c r="D156" s="20" t="s">
        <v>157</v>
      </c>
      <c r="E156" s="15">
        <v>25</v>
      </c>
      <c r="F156" s="14" t="s">
        <v>105</v>
      </c>
      <c r="G156" s="13"/>
      <c r="H156" s="13">
        <f t="shared" si="2"/>
        <v>0</v>
      </c>
    </row>
    <row r="157" spans="1:8" ht="55.2" x14ac:dyDescent="0.3">
      <c r="A157" s="1">
        <v>48</v>
      </c>
      <c r="B157" s="8" t="s">
        <v>77</v>
      </c>
      <c r="C157" s="16" t="s">
        <v>57</v>
      </c>
      <c r="D157" s="20" t="s">
        <v>158</v>
      </c>
      <c r="E157" s="15">
        <v>25</v>
      </c>
      <c r="F157" s="14" t="s">
        <v>105</v>
      </c>
      <c r="G157" s="13"/>
      <c r="H157" s="13">
        <f t="shared" si="2"/>
        <v>0</v>
      </c>
    </row>
    <row r="158" spans="1:8" ht="43.2" x14ac:dyDescent="0.3">
      <c r="A158" s="1">
        <v>49</v>
      </c>
      <c r="B158" s="8" t="s">
        <v>77</v>
      </c>
      <c r="C158" s="26" t="s">
        <v>160</v>
      </c>
      <c r="D158" s="20" t="s">
        <v>159</v>
      </c>
      <c r="E158" s="19">
        <v>10</v>
      </c>
      <c r="F158" s="17" t="s">
        <v>105</v>
      </c>
      <c r="G158" s="13"/>
      <c r="H158" s="13">
        <f t="shared" si="2"/>
        <v>0</v>
      </c>
    </row>
    <row r="159" spans="1:8" x14ac:dyDescent="0.3">
      <c r="A159" s="28" t="s">
        <v>7</v>
      </c>
      <c r="B159" s="28"/>
      <c r="C159" s="28"/>
      <c r="D159" s="28"/>
      <c r="E159" s="28"/>
      <c r="F159" s="28"/>
      <c r="G159" s="28"/>
      <c r="H159" s="7">
        <f>SUM(H110:H158)</f>
        <v>0</v>
      </c>
    </row>
    <row r="161" spans="1:8" x14ac:dyDescent="0.3">
      <c r="A161" s="33" t="s">
        <v>166</v>
      </c>
      <c r="B161" s="33"/>
      <c r="C161" s="33"/>
      <c r="D161" s="27"/>
      <c r="E161" s="34"/>
      <c r="F161" s="34"/>
      <c r="G161" s="34"/>
      <c r="H161" s="34"/>
    </row>
    <row r="162" spans="1:8" x14ac:dyDescent="0.3">
      <c r="A162" s="33" t="s">
        <v>167</v>
      </c>
      <c r="B162" s="33"/>
      <c r="C162" s="33"/>
      <c r="D162" s="27"/>
      <c r="E162" s="34"/>
      <c r="F162" s="34"/>
      <c r="G162" s="34"/>
      <c r="H162" s="34"/>
    </row>
    <row r="163" spans="1:8" x14ac:dyDescent="0.3">
      <c r="A163" s="33" t="s">
        <v>168</v>
      </c>
      <c r="B163" s="33"/>
      <c r="C163" s="33"/>
      <c r="D163" s="27"/>
      <c r="E163" s="34"/>
      <c r="F163" s="34"/>
      <c r="G163" s="34"/>
      <c r="H163" s="34"/>
    </row>
  </sheetData>
  <sheetProtection formatCells="0" formatColumns="0" formatRows="0" insertColumns="0" insertRows="0" insertHyperlinks="0" deleteColumns="0" deleteRows="0" sort="0" autoFilter="0" pivotTables="0"/>
  <protectedRanges>
    <protectedRange sqref="D5:D53 D57:D105 D110:D158" name="Område1"/>
    <protectedRange sqref="C10 C115 C62" name="Område1_1"/>
    <protectedRange sqref="C11 C116 C63" name="Område1_2"/>
    <protectedRange sqref="C13 C118 C65" name="Område1_3"/>
    <protectedRange sqref="C38 C143 C90" name="Område1_4"/>
    <protectedRange sqref="C40:C42 C92:C94 C145:C147" name="Område1_5"/>
    <protectedRange sqref="C45 C150 C97" name="Område1_7"/>
    <protectedRange sqref="C46:C49 C151:C154 C98:C101" name="Område1_8"/>
  </protectedRanges>
  <mergeCells count="14">
    <mergeCell ref="A161:C161"/>
    <mergeCell ref="E161:H161"/>
    <mergeCell ref="A162:C162"/>
    <mergeCell ref="E162:H162"/>
    <mergeCell ref="A163:C163"/>
    <mergeCell ref="E163:H163"/>
    <mergeCell ref="A159:G159"/>
    <mergeCell ref="A108:H108"/>
    <mergeCell ref="A55:H55"/>
    <mergeCell ref="A106:G106"/>
    <mergeCell ref="A1:H1"/>
    <mergeCell ref="A54:G54"/>
    <mergeCell ref="A2:H2"/>
    <mergeCell ref="A3:H3"/>
  </mergeCells>
  <pageMargins left="0.7" right="0.7" top="0.75" bottom="0.75" header="0.3" footer="0.3"/>
  <pageSetup scale="8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3F9134F5-DC60-47E0-B278-DDD9502A9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C3C570-9F8E-4AF1-B6F0-58929458390B}">
  <ds:schemaRefs>
    <ds:schemaRef ds:uri="http://schemas.microsoft.com/sharepoint/v3/contenttype/forms"/>
  </ds:schemaRefs>
</ds:datastoreItem>
</file>

<file path=customXml/itemProps3.xml><?xml version="1.0" encoding="utf-8"?>
<ds:datastoreItem xmlns:ds="http://schemas.openxmlformats.org/officeDocument/2006/customXml" ds:itemID="{11864D6B-DD5F-426C-B17B-B69CBFE3BA4E}">
  <ds:schemaRefs>
    <ds:schemaRef ds:uri="http://schemas.microsoft.com/office/2006/metadata/properties"/>
    <ds:schemaRef ds:uri="http://schemas.microsoft.com/office/infopath/2007/PartnerControls"/>
    <ds:schemaRef ds:uri="a3c3f228-6772-4047-ad90-2f0678439fc9"/>
    <ds:schemaRef ds:uri="df39d53a-21ec-4f19-b819-c17052708e1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4 West Area office</vt:lpstr>
      <vt:lpstr>'Lot 4 West Area office'!Print_Area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Hamidullah Sediqi</dc:creator>
  <cp:lastModifiedBy>Hamidullah Sediqi</cp:lastModifiedBy>
  <cp:lastPrinted>2024-08-22T05:28:44Z</cp:lastPrinted>
  <dcterms:created xsi:type="dcterms:W3CDTF">2024-08-21T10:18:28Z</dcterms:created>
  <dcterms:modified xsi:type="dcterms:W3CDTF">2024-08-28T07:24:51Z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ies>
</file>