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W815\Desktop\ITB-AFG-AFC-011-Supply and Delivery of Construction tools - 2024\"/>
    </mc:Choice>
  </mc:AlternateContent>
  <xr:revisionPtr revIDLastSave="0" documentId="13_ncr:1_{071B5218-D55D-45F3-9FD4-55EAB8C25ACC}" xr6:coauthVersionLast="47" xr6:coauthVersionMax="47" xr10:uidLastSave="{00000000-0000-0000-0000-000000000000}"/>
  <bookViews>
    <workbookView xWindow="-108" yWindow="-108" windowWidth="23256" windowHeight="12456" xr2:uid="{7674C23F-198A-4110-B967-EAF1D343A083}"/>
  </bookViews>
  <sheets>
    <sheet name="Lot 2 East  Area office" sheetId="4" r:id="rId1"/>
  </sheets>
  <definedNames>
    <definedName name="_xlnm.Print_Area" localSheetId="0">'Lot 2 East  Area office'!$A$2:$H$13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7" i="4" l="1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69" i="4"/>
  <c r="H65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37" i="4"/>
  <c r="H33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5" i="4"/>
  <c r="D36" i="4"/>
  <c r="D68" i="4" s="1"/>
</calcChain>
</file>

<file path=xl/sharedStrings.xml><?xml version="1.0" encoding="utf-8"?>
<sst xmlns="http://schemas.openxmlformats.org/spreadsheetml/2006/main" count="369" uniqueCount="113">
  <si>
    <t>S/N</t>
  </si>
  <si>
    <t xml:space="preserve">Name of item </t>
  </si>
  <si>
    <t xml:space="preserve">Specs </t>
  </si>
  <si>
    <t xml:space="preserve">Qunatity </t>
  </si>
  <si>
    <t xml:space="preserve">Unit pirce </t>
  </si>
  <si>
    <t xml:space="preserve">Total price/AFN </t>
  </si>
  <si>
    <t xml:space="preserve">Unit </t>
  </si>
  <si>
    <t xml:space="preserve">Supply and delivery of Gloves </t>
  </si>
  <si>
    <t xml:space="preserve">Supply and delivery of Measuring Tape </t>
  </si>
  <si>
    <t xml:space="preserve">Total Price including Tax </t>
  </si>
  <si>
    <t>PC</t>
  </si>
  <si>
    <t>Annex G</t>
  </si>
  <si>
    <t xml:space="preserve"> list of Items Lot # 2 Construction Tools </t>
  </si>
  <si>
    <t>Supply and delivery of Satety Coat</t>
  </si>
  <si>
    <t>Supply and delivery of Satety boots</t>
  </si>
  <si>
    <t xml:space="preserve">Supply and delivery of Satety Hat </t>
  </si>
  <si>
    <t xml:space="preserve">Supply and delivery of Satety Glasses </t>
  </si>
  <si>
    <t xml:space="preserve">Supply and delivery of Shovel </t>
  </si>
  <si>
    <t xml:space="preserve">Supply and delivery of Pickaxe </t>
  </si>
  <si>
    <t xml:space="preserve">Supply and Delivery of Spud bar </t>
  </si>
  <si>
    <t xml:space="preserve">Supply and delivery of Hammer </t>
  </si>
  <si>
    <t xml:space="preserve">Supply and delivery of Wheel barrow </t>
  </si>
  <si>
    <t>Supply and delivery of String</t>
  </si>
  <si>
    <t xml:space="preserve">Supply and Delivery of Bucket </t>
  </si>
  <si>
    <t>Supply and delivery Axe</t>
  </si>
  <si>
    <t xml:space="preserve">Supply and delivery of Hand level </t>
  </si>
  <si>
    <t>Supply and delivery of PVC Pipe</t>
  </si>
  <si>
    <t xml:space="preserve">Supply and delivery of Hand Barrow </t>
  </si>
  <si>
    <t xml:space="preserve">Supply and Delivery of Trowel </t>
  </si>
  <si>
    <t>Supply and Delivery of Plump</t>
  </si>
  <si>
    <t xml:space="preserve">Supply and Delivery of Air pump </t>
  </si>
  <si>
    <t xml:space="preserve">Supply and Delivery of pointing Trowel </t>
  </si>
  <si>
    <t>supply and delivery of Wooden Handle for Pickaxe</t>
  </si>
  <si>
    <t xml:space="preserve">Supply and delivery of Gloves Safety </t>
  </si>
  <si>
    <t xml:space="preserve">Supply and delivery of Measuring tape </t>
  </si>
  <si>
    <t>Pairs</t>
  </si>
  <si>
    <t>Role</t>
  </si>
  <si>
    <t>Pc</t>
  </si>
  <si>
    <t>Meter</t>
  </si>
  <si>
    <t xml:space="preserve">For Nangahar Province 
1-Achin district- All villages
2-Dehbala district- All villages
3-Pachir Agam district- All villages
4-Spinghar district- All villages
</t>
  </si>
  <si>
    <t xml:space="preserve">For Kunar Province
1-Narai district- All villages
2-Shigal district- All villages
3-Watapur district- All villages
4-Asad Abad district- All villages
</t>
  </si>
  <si>
    <t xml:space="preserve">For Nuristan 
1-Paroon district- All villages
2-Wamma district- All villages
3-Kantiva district- All villages
</t>
  </si>
  <si>
    <t xml:space="preserve">Translated Version </t>
  </si>
  <si>
    <t>Material  = Leather 
Size = 10 inchesh 
as per attached picture</t>
  </si>
  <si>
    <t>Material = ??
Size = 10 inches 
as per attached picture</t>
  </si>
  <si>
    <t>Material = Rubber PVC and black color only 
Similar to  Model Number 
 XLT-102
Hight = 400mm 
Standard: CE EN 20345</t>
  </si>
  <si>
    <t xml:space="preserve">Safety  hat similar to DK
Inside = Included with foms and tight well with
Color = Yellow </t>
  </si>
  <si>
    <t xml:space="preserve">Good Material 
Plastic Type similar to the picture </t>
  </si>
  <si>
    <t xml:space="preserve">the weight of shovel should be = 1 kg 
the  weight of wooden handle s hould be = 0.6kg
The wood should be of Red Willow type 
the handle  should be 150 cm of lengh 
The diameter of shovel and handle is = 3.5-4cm </t>
  </si>
  <si>
    <t xml:space="preserve">Metalic 
Weight of the pickaxe = 3.5kgs
Thickness = 3.5-4Kgs 
Handle =Willow Wood 
Length of handle = 75-80 cm with diameter of 3.5-4cm
</t>
  </si>
  <si>
    <t xml:space="preserve">1. Length: Typically around 75-80 cm 
2. Weight: 10-12 kgs
3. Material: Made entirely of steel for durability
4. Diameter: 3.5-4 cm 
5. Blade Width: commonly 3.5 inches or 7 inches
</t>
  </si>
  <si>
    <t xml:space="preserve">Weight = 1 kg  including the hanlde 
Hanlde = PVC material for easy grap 
</t>
  </si>
  <si>
    <t>It should be made from cantainer metal with the tickness of 4mm
The dimensions should be 64 cm x 83 cm ,with 
The Weight of the weelbarrow should be from  19-19.5 kg
The Weight of the Weel should be 2.5-3.1 kgs
The Wheel Tickness should be 18mm</t>
  </si>
  <si>
    <t>thickness = 0.5-1mm
Length = 50meters</t>
  </si>
  <si>
    <t xml:space="preserve">Capacity = 10 leters 
Iron Made with Handle 
</t>
  </si>
  <si>
    <t xml:space="preserve">Supply and delivery of water  Pipe level </t>
  </si>
  <si>
    <t xml:space="preserve">Material = Rubber 
Color = white 
Length = 20 meters per roll 
</t>
  </si>
  <si>
    <t xml:space="preserve">Flixible Pipe rubber or PVC Materials 
Size = 1 inch 
Length = 50 meters per roll 
wight of the roll = 18-19Kgs </t>
  </si>
  <si>
    <t>Similar to the picture with the 1.5 meter string 
Weight = 250mgr</t>
  </si>
  <si>
    <t xml:space="preserve">Supply and Delivery of  Hammer </t>
  </si>
  <si>
    <t xml:space="preserve">Size = Big 
Weight = 6.5-6.8 kgs 
Handle = PVC material 
Handle weight = 0.2 kgs </t>
  </si>
  <si>
    <t xml:space="preserve">Hand Air Pump Specifications for Wheelbarrow tires
•	Model: N/A
•	Type: Manual Hand Pump
•	Material: High- Aluminum
•	Pump Size: Approximately 65 cm or 24 inches 
•	Pressure Capacity: Max 60 PSI (suitable for wheelbarrow tires)
•	Nozzle Type: Dual (Presta and Schrader compatible)
•	Handle Design: grip for comfort during use
Similiar to Kozai </t>
  </si>
  <si>
    <t xml:space="preserve">Material = Plastic 
Capacity = 200 liters 
Plastic Thickness = 8mm
including cover 
</t>
  </si>
  <si>
    <t>Supply and Delivery of Water Drum / water tank</t>
  </si>
  <si>
    <t xml:space="preserve">Metalic with wooden handle 
Weight = 100 gr 
Metal thickness = 2mm
</t>
  </si>
  <si>
    <t xml:space="preserve">Length = 75 -80 cm 
daimeter = 
Wood qaulity = </t>
  </si>
  <si>
    <t xml:space="preserve">Length = 2 meters 
diameter = 2 inches
Wood = willow </t>
  </si>
  <si>
    <t xml:space="preserve">Length = 50 meters 
Plastic made </t>
  </si>
  <si>
    <t xml:space="preserve">1.Material:
•  Typically made from durable, high-visibility materials such as polyester or a polyester-cotton blend.
•  May include reflective strips for enhanced visibility in low-light conditions.
2. Color:
•  High-visibility colors such as fluorescent yellow, orange, or green.
3. Design:
•  Long sleeves to provide full arm protection.
•  Front closure with buttons, snaps, or zippers.
•  Pockets for storage of tools and personal items.
</t>
  </si>
  <si>
    <t xml:space="preserve">Material = Rubber PVC and black color only 
Similar to  Model Number 
 XLT-102
Hight = 400mm 
Standard: CE EN 20345
Different sizes </t>
  </si>
  <si>
    <t xml:space="preserve">Metalic 
Weight of the pickaxe = 3.5kgs
Thickness = 3.5-4 cm 
Handle =Willow Wood 
Length of handle = 75-80 cm with diameter of 3.5-4cm
</t>
  </si>
  <si>
    <t xml:space="preserve">عرضه دستګش و انتقال: مواد - چرم سایز ۱۰ انچ مطابق عکس ضمیمه </t>
  </si>
  <si>
    <t xml:space="preserve">عرضه دستګش محافظوی  و انتقال: مواد - چرم سایز ۱۰ انچ مطابق عکس ضمیمه </t>
  </si>
  <si>
    <t xml:space="preserve">عرضه و انتقال کرتی محافظوی:1. مواد:
• معمولاً از مواد بادوام و با دید بالا مانند پلی استر یا ترکیب پلی استر-پنبه ساخته شده است.
• ممکن است شامل نوارهای بازتابنده برای دید بهتر در شرایط کم نور باشد.
2. رنگ:
• رنگ های با دید بالا مانند زرد فلورسنت، نارنجی، یا سبز.
3. طراحی:
• آستین های بلند برای محافظت کامل از بازو.
• از جلو با دکمه ها، گیره ها یا زیپ ها بسته می شود.
• جیب برای نگهداری ابزار و وسایل شخصی. </t>
  </si>
  <si>
    <t>عرضه و انتقال موزه محافظوی جنس = پی وی سی  پلااستیکی و فقط رنگ سیاه 
مشابه شماره مدل 
 XLT-102
ارتفاع = 400 میلی متر 
استاندارد: CE EN 20345</t>
  </si>
  <si>
    <t xml:space="preserve"> عزضه و انتقال کلاه ایمنی مشابه DK
داخل = همراه با فوم و به خوبی تنگ با
رنگ = زرد</t>
  </si>
  <si>
    <t>عرضه و انتقال  عینک های محافظوی مواد خوب 
جنس پلاستیک مشابه تصویر</t>
  </si>
  <si>
    <t xml:space="preserve"> عرضه و انتقال بیلچه وزن بیل باید = 1 کیلوگرم باشد 
وزن دسته چوبی باید 0.6 کیلوگرم باشد
چوب باید از نوع بید قرمز باشد 
طول دسته باید 150 سانتی متر باشد 
قطر بیل و دسته = 3.5-4 سانتی متر است</t>
  </si>
  <si>
    <t>عرضه و انتقال کلند متالیک 
وزن کلنگ = 3.5 کیلوگرم
ضخامت = 3.5-4 سانتی متر 
دسته =چوب بید 
طول دسته = 75-80 سانتی متر با قطر 3.5-4 سانتی متر</t>
  </si>
  <si>
    <t>1.عرضه و انتقال جبل طول: به طور معمول حدود 75-80 سانتی متر است 
2. وزن: 10-12 کیلوگرم
3. جنس: به طور کامل از فولاد برای دوام ساخته شده است
4. قطر: 3.5-4 سانتی متر 
5. عرض تیغه: معمولاً 3.5 اینچ یا 7 اینچ</t>
  </si>
  <si>
    <t xml:space="preserve"> عرضه و انتقال چکش وزن = 1 کیلوگرم با احتساب دسته 
Hanlde = مواد PVC برای چنگ زدن آسان</t>
  </si>
  <si>
    <t>عرضه و انتقال کراچی دستی : باید از فلز کانتینر با ضخامت 4 میلی متر ساخته شود
ابعاد باید 64 سانتی متر در 83 سانتی متر باشد، با 
وزن چرخ دستی باید از 19 تا 19.5 کیلوگرم باشد
وزن گوزن باید 2.5-3.1 کیلوگرم باشد
تیک چرخ باید 18 میلی متر باشد</t>
  </si>
  <si>
    <t xml:space="preserve"> عرضه و انتقال تار رجه : ضخامت = 0.5-1 میلی متر
طول = 50 متر</t>
  </si>
  <si>
    <t>عرضه و انتقال سطل : ظرفیت = 10 حرف 
آهن ساخته شده با دسته</t>
  </si>
  <si>
    <t xml:space="preserve"> عرضه و انتقال تبر وزن = 1.6-1.7 کیلوگرم
سایز متوسط 
دسته = مواد پی وی سی 
طول دسته  = ۸۰ الی ۱۰۰ سانتی متر </t>
  </si>
  <si>
    <t xml:space="preserve">weight = 1.6-1.7kgs
Medium size 
Handle = PVC material 
Length of handel = 80 to 100 cm
</t>
  </si>
  <si>
    <t xml:space="preserve">materials should be mixed robber,glass length should be 50cm </t>
  </si>
  <si>
    <t>عرضه و انتقال اب ترازو دستی که مواد ساخته شده اش از فلز، رابر و شیشه ساخته شده باشد و طول اش باید ۵۰ سانتی متر باشد</t>
  </si>
  <si>
    <t>عرضه و انتقال پایپ لیول جنس = پلاستیک 
رنگ = سفید 
طول = 20 متر در هر رول</t>
  </si>
  <si>
    <t xml:space="preserve"> عرضه و انتقال پایپ برای اب پاشس مواد لاستیکی لوله های انعطاف پذیر یا PVC 
اندازه = 1 اینچ 
طول = 50 متر در هر رول 
وزن رول = 18-19 کیلوگرم</t>
  </si>
  <si>
    <t>عرضه و انتقال ټاتکی  که قطر داخلی اش باید از ۴۰ الی ۵۰ سانتی متر باشد از فلز ساخته شده باشد با وزن ۳۰۰ الی ۴۰۰ ګرام =</t>
  </si>
  <si>
    <t>internal diameter should be in the range of 40 to 50 cm wieght should be from 300 to 400 gram</t>
  </si>
  <si>
    <t xml:space="preserve">Size = medime
Metalice made with the thickness of = 3mm 
Handle =wood or raber
Length = 1 footh
Diameter of the handle = from 1/2 to 1 inch
Weight of the Trowel = 100 gram
Wegith of the handle = 100 gram
</t>
  </si>
  <si>
    <t xml:space="preserve"> عرضه وانتقال ګرماله اندازه = متوسط
فلز ساخته شده با ضخامت = 3 میلی متر 
دسته = چوب یا رابر
طول = 1 فوت
قطر دسته = از 1/2 تا 1 اینچ
وزن ماله = 100 گرم
وزن دسته = 100 گرم</t>
  </si>
  <si>
    <t>عرضه و انتقال شاقل مشابه تصویر با ریسمان 1.5 متری 
وزن = 250 میلی گرم</t>
  </si>
  <si>
    <t>عرضه و انتقال چکش کلان اندازه = بزرگ 
وزن = 6.5-6.8 کیلوگرم 
دسته = مواد پی وی سی 
وزن دسته = 0.2 کیلوگرم</t>
  </si>
  <si>
    <t>عرضه و انتقال  پمپ دستی : مشخصات پمپ باد دستی برای لاستیک چرخ دستی
• مدل: N/A
• نوع: پمپ دستی
• جنس: آلومینیوم بالا
• سایز پمپ: تقریباً 65 سانتی متر یا 24 اینچ 
• ظرفیت فشار: حداکثر 60 PSI (مناسب برای تایرهای چرخ دستی)
• نوع نازل: دوتایی (سازگار با Presta و Schrader)
• طراحی دسته: دستگیره برای راحتی در هنگام استفاده
شبیه کوزای</t>
  </si>
  <si>
    <t>عرضه و انتقال بیرل پی وی سی برای زخیره اب جنس = پلاستیک 
ظرفیت = 200 لیتر 
ضخامت پلاستیک = 8 میلی متر
از جمله پوشش</t>
  </si>
  <si>
    <t xml:space="preserve"> عرضه و انتقال مجوله برای هنګاف فلزی با دسته چوبی 
وزن = 100 گرم 
ضخامت فلز = 2 میلی متر</t>
  </si>
  <si>
    <t>Length = 75 -80 cm 
daimeter = 2.5 to 3inch 
Wood qaulity = willow</t>
  </si>
  <si>
    <t xml:space="preserve"> عرضه و انتقال دسته برای کلند: طول = 75 -80 سانتی متر 
 ضخامت چوب باید از ۲.۵ الی ۳ انچ 
 چوب بید کیفیت چوب =</t>
  </si>
  <si>
    <t>عرضه و انتقال متر اندازه ګیری که طول = 5 متر 
XXX</t>
  </si>
  <si>
    <t>supply and delivery of Wooden Handle for shawel</t>
  </si>
  <si>
    <t xml:space="preserve">Length = 1.8 up to 2 meters 
diameter = 2 inches
Wood = willow </t>
  </si>
  <si>
    <t>طول =   ،۱.۸ االی 2 متر 
قطر = 2 اینچ
چوب = بید</t>
  </si>
  <si>
    <t>عرضه و انتقال متر اندازه ګیری که طول = 50 متر 
پلاستیک ساخته شده</t>
  </si>
  <si>
    <t>weight = 1.6-1.7kgs
Medium size 
Handle = PVC material 
Length of handel = 80 to 100 cm</t>
  </si>
  <si>
    <t>Size = medime
Metalice made with the thickness of = 3mm 
Handle =wood or raber
Length = 1 footh
Diameter of the handle = from 1/2 to 1 inch
Weight of the Trowel = 100 gram
Wegith of the handle = 100 gram</t>
  </si>
  <si>
    <t xml:space="preserve">Length = 5 meters 
</t>
  </si>
  <si>
    <t>Length = 75 -80 cm 
daimeter = 2.5- 3 inch
Wood qaulity = good qaulity</t>
  </si>
  <si>
    <t>Date:</t>
  </si>
  <si>
    <t>Name of  Supplier:</t>
  </si>
  <si>
    <t>Sign and stamp: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</si>
</sst>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0"/>
      <color theme="1"/>
      <name val="Times New Roman"/>
      <family val="1"/>
    </font>
    <font>
      <sz val="10"/>
      <color theme="1"/>
      <name val="Calibri"/>
      <family val="2"/>
    </font>
    <font>
      <sz val="10"/>
      <color rgb="FF2A2B2A"/>
      <name val="Arial"/>
      <family val="2"/>
    </font>
    <font>
      <sz val="10"/>
      <color rgb="FF000000"/>
      <name val="Calibri"/>
      <family val="2"/>
    </font>
    <font>
      <b/>
      <sz val="18"/>
      <color theme="1"/>
      <name val="Aptos Narrow"/>
      <family val="2"/>
      <scheme val="minor"/>
    </font>
    <font>
      <sz val="1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3" fontId="4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1" fontId="1" fillId="3" borderId="1" xfId="0" applyNumberFormat="1" applyFont="1" applyFill="1" applyBorder="1"/>
    <xf numFmtId="1" fontId="9" fillId="0" borderId="3" xfId="0" applyNumberFormat="1" applyFont="1" applyBorder="1" applyAlignment="1">
      <alignment horizontal="center" vertical="center"/>
    </xf>
    <xf numFmtId="1" fontId="0" fillId="0" borderId="0" xfId="0" applyNumberFormat="1"/>
    <xf numFmtId="1" fontId="0" fillId="0" borderId="1" xfId="0" applyNumberFormat="1" applyBorder="1"/>
    <xf numFmtId="0" fontId="5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4" borderId="1" xfId="0" applyFill="1" applyBorder="1" applyAlignment="1">
      <alignment horizontal="left"/>
    </xf>
    <xf numFmtId="0" fontId="2" fillId="5" borderId="1" xfId="0" applyFont="1" applyFill="1" applyBorder="1" applyAlignment="1">
      <alignment vertical="top" wrapText="1"/>
    </xf>
    <xf numFmtId="0" fontId="8" fillId="6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1" fontId="9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1348740</xdr:colOff>
      <xdr:row>4</xdr:row>
      <xdr:rowOff>7620</xdr:rowOff>
    </xdr:from>
    <xdr:to>
      <xdr:col>3</xdr:col>
      <xdr:colOff>0</xdr:colOff>
      <xdr:row>4</xdr:row>
      <xdr:rowOff>777240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07B6C7F-C9D9-4084-B9A3-65DEAA1D89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65120" y="2247900"/>
          <a:ext cx="1516380" cy="769620"/>
        </a:xfrm>
        <a:prstGeom prst="rect">
          <a:avLst/>
        </a:prstGeom>
      </xdr:spPr>
    </xdr:pic>
    <xdr:clientData/>
  </xdr:twoCellAnchor>
  <xdr:twoCellAnchor editAs="oneCell">
    <xdr:from>
      <xdr:col>2</xdr:col>
      <xdr:colOff>1363980</xdr:colOff>
      <xdr:row>5</xdr:row>
      <xdr:rowOff>15240</xdr:rowOff>
    </xdr:from>
    <xdr:to>
      <xdr:col>3</xdr:col>
      <xdr:colOff>0</xdr:colOff>
      <xdr:row>6</xdr:row>
      <xdr:rowOff>12207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C1045FFA-676B-47C8-B55D-CA5593864C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80360" y="3055620"/>
          <a:ext cx="1501140" cy="781827"/>
        </a:xfrm>
        <a:prstGeom prst="rect">
          <a:avLst/>
        </a:prstGeom>
      </xdr:spPr>
    </xdr:pic>
    <xdr:clientData/>
  </xdr:twoCellAnchor>
  <xdr:twoCellAnchor editAs="oneCell">
    <xdr:from>
      <xdr:col>2</xdr:col>
      <xdr:colOff>1958340</xdr:colOff>
      <xdr:row>6</xdr:row>
      <xdr:rowOff>2301240</xdr:rowOff>
    </xdr:from>
    <xdr:to>
      <xdr:col>2</xdr:col>
      <xdr:colOff>2766130</xdr:colOff>
      <xdr:row>6</xdr:row>
      <xdr:rowOff>3642476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79A6DC57-99A1-9B8A-32E4-3D6146E925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474720" y="6126480"/>
          <a:ext cx="807790" cy="1341236"/>
        </a:xfrm>
        <a:prstGeom prst="rect">
          <a:avLst/>
        </a:prstGeom>
      </xdr:spPr>
    </xdr:pic>
    <xdr:clientData/>
  </xdr:twoCellAnchor>
  <xdr:twoCellAnchor editAs="oneCell">
    <xdr:from>
      <xdr:col>2</xdr:col>
      <xdr:colOff>1874520</xdr:colOff>
      <xdr:row>9</xdr:row>
      <xdr:rowOff>78962</xdr:rowOff>
    </xdr:from>
    <xdr:to>
      <xdr:col>2</xdr:col>
      <xdr:colOff>2766060</xdr:colOff>
      <xdr:row>9</xdr:row>
      <xdr:rowOff>800008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81D00A1-EB17-9DF7-7659-6EFE2690F3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390900" y="10419302"/>
          <a:ext cx="891540" cy="721046"/>
        </a:xfrm>
        <a:prstGeom prst="rect">
          <a:avLst/>
        </a:prstGeom>
      </xdr:spPr>
    </xdr:pic>
    <xdr:clientData/>
  </xdr:twoCellAnchor>
  <xdr:twoCellAnchor editAs="oneCell">
    <xdr:from>
      <xdr:col>2</xdr:col>
      <xdr:colOff>1660659</xdr:colOff>
      <xdr:row>11</xdr:row>
      <xdr:rowOff>3</xdr:rowOff>
    </xdr:from>
    <xdr:to>
      <xdr:col>2</xdr:col>
      <xdr:colOff>2857499</xdr:colOff>
      <xdr:row>11</xdr:row>
      <xdr:rowOff>647707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C7AA7D5-AEDC-4B80-AE46-3FC1D98801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5400000">
          <a:off x="3451607" y="12648955"/>
          <a:ext cx="647704" cy="1196840"/>
        </a:xfrm>
        <a:prstGeom prst="rect">
          <a:avLst/>
        </a:prstGeom>
      </xdr:spPr>
    </xdr:pic>
    <xdr:clientData/>
  </xdr:twoCellAnchor>
  <xdr:twoCellAnchor editAs="oneCell">
    <xdr:from>
      <xdr:col>2</xdr:col>
      <xdr:colOff>1798320</xdr:colOff>
      <xdr:row>19</xdr:row>
      <xdr:rowOff>22861</xdr:rowOff>
    </xdr:from>
    <xdr:to>
      <xdr:col>2</xdr:col>
      <xdr:colOff>2827125</xdr:colOff>
      <xdr:row>19</xdr:row>
      <xdr:rowOff>876301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23D39D6-0668-B8AD-3E2F-2425A00147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314700" y="18348961"/>
          <a:ext cx="1028805" cy="853440"/>
        </a:xfrm>
        <a:prstGeom prst="rect">
          <a:avLst/>
        </a:prstGeom>
      </xdr:spPr>
    </xdr:pic>
    <xdr:clientData/>
  </xdr:twoCellAnchor>
  <xdr:twoCellAnchor editAs="oneCell">
    <xdr:from>
      <xdr:col>2</xdr:col>
      <xdr:colOff>1814402</xdr:colOff>
      <xdr:row>22</xdr:row>
      <xdr:rowOff>30481</xdr:rowOff>
    </xdr:from>
    <xdr:to>
      <xdr:col>3</xdr:col>
      <xdr:colOff>0</xdr:colOff>
      <xdr:row>22</xdr:row>
      <xdr:rowOff>699493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CD2711CF-B43F-DC0C-134A-A8C1C547D3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330782" y="20787361"/>
          <a:ext cx="1050718" cy="669012"/>
        </a:xfrm>
        <a:prstGeom prst="rect">
          <a:avLst/>
        </a:prstGeom>
      </xdr:spPr>
    </xdr:pic>
    <xdr:clientData/>
  </xdr:twoCellAnchor>
  <xdr:twoCellAnchor editAs="oneCell">
    <xdr:from>
      <xdr:col>2</xdr:col>
      <xdr:colOff>1988820</xdr:colOff>
      <xdr:row>23</xdr:row>
      <xdr:rowOff>206661</xdr:rowOff>
    </xdr:from>
    <xdr:to>
      <xdr:col>2</xdr:col>
      <xdr:colOff>2850067</xdr:colOff>
      <xdr:row>23</xdr:row>
      <xdr:rowOff>861227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4BB90C10-A109-4BE7-8C8A-E6B57DFB03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505200" y="22525641"/>
          <a:ext cx="861247" cy="654566"/>
        </a:xfrm>
        <a:prstGeom prst="rect">
          <a:avLst/>
        </a:prstGeom>
      </xdr:spPr>
    </xdr:pic>
    <xdr:clientData/>
  </xdr:twoCellAnchor>
  <xdr:twoCellAnchor editAs="oneCell">
    <xdr:from>
      <xdr:col>2</xdr:col>
      <xdr:colOff>1630680</xdr:colOff>
      <xdr:row>27</xdr:row>
      <xdr:rowOff>27822</xdr:rowOff>
    </xdr:from>
    <xdr:to>
      <xdr:col>2</xdr:col>
      <xdr:colOff>2796796</xdr:colOff>
      <xdr:row>27</xdr:row>
      <xdr:rowOff>967946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278DD9-7F5A-77BC-D53C-CC096A5AAA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147060" y="26758782"/>
          <a:ext cx="1166116" cy="940124"/>
        </a:xfrm>
        <a:prstGeom prst="rect">
          <a:avLst/>
        </a:prstGeom>
      </xdr:spPr>
    </xdr:pic>
    <xdr:clientData/>
  </xdr:twoCellAnchor>
  <xdr:oneCellAnchor>
    <xdr:from>
      <xdr:col>2</xdr:col>
      <xdr:colOff>1521284</xdr:colOff>
      <xdr:row>36</xdr:row>
      <xdr:rowOff>45720</xdr:rowOff>
    </xdr:from>
    <xdr:ext cx="1336216" cy="678180"/>
    <xdr:pic>
      <xdr:nvPicPr>
        <xdr:cNvPr id="11" name="Picture 10">
          <a:extLst>
            <a:ext uri="{FF2B5EF4-FFF2-40B4-BE49-F238E27FC236}">
              <a16:creationId xmlns:a16="http://schemas.microsoft.com/office/drawing/2014/main" id="{997E2BB4-A94D-4C9A-A8A0-2B8D34C262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37664" y="31683960"/>
          <a:ext cx="1336216" cy="678180"/>
        </a:xfrm>
        <a:prstGeom prst="rect">
          <a:avLst/>
        </a:prstGeom>
      </xdr:spPr>
    </xdr:pic>
    <xdr:clientData/>
  </xdr:oneCellAnchor>
  <xdr:oneCellAnchor>
    <xdr:from>
      <xdr:col>2</xdr:col>
      <xdr:colOff>1493520</xdr:colOff>
      <xdr:row>37</xdr:row>
      <xdr:rowOff>100008</xdr:rowOff>
    </xdr:from>
    <xdr:ext cx="1089660" cy="791532"/>
    <xdr:pic>
      <xdr:nvPicPr>
        <xdr:cNvPr id="12" name="Picture 11">
          <a:extLst>
            <a:ext uri="{FF2B5EF4-FFF2-40B4-BE49-F238E27FC236}">
              <a16:creationId xmlns:a16="http://schemas.microsoft.com/office/drawing/2014/main" id="{638AC9E0-BB45-4B94-803C-B2D08CC309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09900" y="32492628"/>
          <a:ext cx="1089660" cy="791532"/>
        </a:xfrm>
        <a:prstGeom prst="rect">
          <a:avLst/>
        </a:prstGeom>
      </xdr:spPr>
    </xdr:pic>
    <xdr:clientData/>
  </xdr:oneCellAnchor>
  <xdr:oneCellAnchor>
    <xdr:from>
      <xdr:col>2</xdr:col>
      <xdr:colOff>2026920</xdr:colOff>
      <xdr:row>38</xdr:row>
      <xdr:rowOff>2194560</xdr:rowOff>
    </xdr:from>
    <xdr:ext cx="807790" cy="1028816"/>
    <xdr:pic>
      <xdr:nvPicPr>
        <xdr:cNvPr id="13" name="Picture 12">
          <a:extLst>
            <a:ext uri="{FF2B5EF4-FFF2-40B4-BE49-F238E27FC236}">
              <a16:creationId xmlns:a16="http://schemas.microsoft.com/office/drawing/2014/main" id="{975DFA16-E9B9-4D55-AFDA-7FC5DDE3ED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543300" y="35501580"/>
          <a:ext cx="807790" cy="1028816"/>
        </a:xfrm>
        <a:prstGeom prst="rect">
          <a:avLst/>
        </a:prstGeom>
      </xdr:spPr>
    </xdr:pic>
    <xdr:clientData/>
  </xdr:oneCellAnchor>
  <xdr:oneCellAnchor>
    <xdr:from>
      <xdr:col>2</xdr:col>
      <xdr:colOff>1927860</xdr:colOff>
      <xdr:row>41</xdr:row>
      <xdr:rowOff>109442</xdr:rowOff>
    </xdr:from>
    <xdr:ext cx="891540" cy="721046"/>
    <xdr:pic>
      <xdr:nvPicPr>
        <xdr:cNvPr id="14" name="Picture 13">
          <a:extLst>
            <a:ext uri="{FF2B5EF4-FFF2-40B4-BE49-F238E27FC236}">
              <a16:creationId xmlns:a16="http://schemas.microsoft.com/office/drawing/2014/main" id="{40A70895-D9D0-4335-9C08-39D4D97079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444240" y="38118002"/>
          <a:ext cx="891540" cy="721046"/>
        </a:xfrm>
        <a:prstGeom prst="rect">
          <a:avLst/>
        </a:prstGeom>
      </xdr:spPr>
    </xdr:pic>
    <xdr:clientData/>
  </xdr:oneCellAnchor>
  <xdr:oneCellAnchor>
    <xdr:from>
      <xdr:col>2</xdr:col>
      <xdr:colOff>1660659</xdr:colOff>
      <xdr:row>43</xdr:row>
      <xdr:rowOff>53343</xdr:rowOff>
    </xdr:from>
    <xdr:ext cx="1196840" cy="647704"/>
    <xdr:pic>
      <xdr:nvPicPr>
        <xdr:cNvPr id="15" name="Picture 14">
          <a:extLst>
            <a:ext uri="{FF2B5EF4-FFF2-40B4-BE49-F238E27FC236}">
              <a16:creationId xmlns:a16="http://schemas.microsoft.com/office/drawing/2014/main" id="{F37FE72E-3F24-4BFD-A559-84D6C8D235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5400000">
          <a:off x="3451607" y="39677095"/>
          <a:ext cx="647704" cy="1196840"/>
        </a:xfrm>
        <a:prstGeom prst="rect">
          <a:avLst/>
        </a:prstGeom>
      </xdr:spPr>
    </xdr:pic>
    <xdr:clientData/>
  </xdr:oneCellAnchor>
  <xdr:oneCellAnchor>
    <xdr:from>
      <xdr:col>2</xdr:col>
      <xdr:colOff>1798320</xdr:colOff>
      <xdr:row>51</xdr:row>
      <xdr:rowOff>22861</xdr:rowOff>
    </xdr:from>
    <xdr:ext cx="1028805" cy="853440"/>
    <xdr:pic>
      <xdr:nvPicPr>
        <xdr:cNvPr id="16" name="Picture 15">
          <a:extLst>
            <a:ext uri="{FF2B5EF4-FFF2-40B4-BE49-F238E27FC236}">
              <a16:creationId xmlns:a16="http://schemas.microsoft.com/office/drawing/2014/main" id="{46DCF43D-A706-403C-83E2-8F53D71B90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314700" y="17045941"/>
          <a:ext cx="1028805" cy="853440"/>
        </a:xfrm>
        <a:prstGeom prst="rect">
          <a:avLst/>
        </a:prstGeom>
      </xdr:spPr>
    </xdr:pic>
    <xdr:clientData/>
  </xdr:oneCellAnchor>
  <xdr:oneCellAnchor>
    <xdr:from>
      <xdr:col>2</xdr:col>
      <xdr:colOff>1814402</xdr:colOff>
      <xdr:row>54</xdr:row>
      <xdr:rowOff>30481</xdr:rowOff>
    </xdr:from>
    <xdr:ext cx="1050718" cy="669012"/>
    <xdr:pic>
      <xdr:nvPicPr>
        <xdr:cNvPr id="17" name="Picture 16">
          <a:extLst>
            <a:ext uri="{FF2B5EF4-FFF2-40B4-BE49-F238E27FC236}">
              <a16:creationId xmlns:a16="http://schemas.microsoft.com/office/drawing/2014/main" id="{6F0234CA-EFEB-4F39-A7F0-E1B28B7B63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330782" y="19484341"/>
          <a:ext cx="1050718" cy="669012"/>
        </a:xfrm>
        <a:prstGeom prst="rect">
          <a:avLst/>
        </a:prstGeom>
      </xdr:spPr>
    </xdr:pic>
    <xdr:clientData/>
  </xdr:oneCellAnchor>
  <xdr:oneCellAnchor>
    <xdr:from>
      <xdr:col>2</xdr:col>
      <xdr:colOff>1965960</xdr:colOff>
      <xdr:row>55</xdr:row>
      <xdr:rowOff>221901</xdr:rowOff>
    </xdr:from>
    <xdr:ext cx="861247" cy="654566"/>
    <xdr:pic>
      <xdr:nvPicPr>
        <xdr:cNvPr id="18" name="Picture 17">
          <a:extLst>
            <a:ext uri="{FF2B5EF4-FFF2-40B4-BE49-F238E27FC236}">
              <a16:creationId xmlns:a16="http://schemas.microsoft.com/office/drawing/2014/main" id="{AE4FE810-5B71-410F-8895-C6FF3DB38F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482340" y="50186241"/>
          <a:ext cx="861247" cy="654566"/>
        </a:xfrm>
        <a:prstGeom prst="rect">
          <a:avLst/>
        </a:prstGeom>
      </xdr:spPr>
    </xdr:pic>
    <xdr:clientData/>
  </xdr:oneCellAnchor>
  <xdr:oneCellAnchor>
    <xdr:from>
      <xdr:col>2</xdr:col>
      <xdr:colOff>1630680</xdr:colOff>
      <xdr:row>59</xdr:row>
      <xdr:rowOff>27822</xdr:rowOff>
    </xdr:from>
    <xdr:ext cx="1166116" cy="940124"/>
    <xdr:pic>
      <xdr:nvPicPr>
        <xdr:cNvPr id="19" name="Picture 18">
          <a:extLst>
            <a:ext uri="{FF2B5EF4-FFF2-40B4-BE49-F238E27FC236}">
              <a16:creationId xmlns:a16="http://schemas.microsoft.com/office/drawing/2014/main" id="{CC1647DA-80AC-4DD2-8713-826D06742B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147060" y="25455762"/>
          <a:ext cx="1166116" cy="940124"/>
        </a:xfrm>
        <a:prstGeom prst="rect">
          <a:avLst/>
        </a:prstGeom>
      </xdr:spPr>
    </xdr:pic>
    <xdr:clientData/>
  </xdr:oneCellAnchor>
  <xdr:oneCellAnchor>
    <xdr:from>
      <xdr:col>2</xdr:col>
      <xdr:colOff>1521284</xdr:colOff>
      <xdr:row>68</xdr:row>
      <xdr:rowOff>45720</xdr:rowOff>
    </xdr:from>
    <xdr:ext cx="1336216" cy="678180"/>
    <xdr:pic>
      <xdr:nvPicPr>
        <xdr:cNvPr id="20" name="Picture 19">
          <a:extLst>
            <a:ext uri="{FF2B5EF4-FFF2-40B4-BE49-F238E27FC236}">
              <a16:creationId xmlns:a16="http://schemas.microsoft.com/office/drawing/2014/main" id="{EE04B254-388D-4FA1-95CE-671CC4BE9A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37664" y="31683960"/>
          <a:ext cx="1336216" cy="678180"/>
        </a:xfrm>
        <a:prstGeom prst="rect">
          <a:avLst/>
        </a:prstGeom>
      </xdr:spPr>
    </xdr:pic>
    <xdr:clientData/>
  </xdr:oneCellAnchor>
  <xdr:oneCellAnchor>
    <xdr:from>
      <xdr:col>2</xdr:col>
      <xdr:colOff>1493520</xdr:colOff>
      <xdr:row>69</xdr:row>
      <xdr:rowOff>100008</xdr:rowOff>
    </xdr:from>
    <xdr:ext cx="1089660" cy="791532"/>
    <xdr:pic>
      <xdr:nvPicPr>
        <xdr:cNvPr id="21" name="Picture 20">
          <a:extLst>
            <a:ext uri="{FF2B5EF4-FFF2-40B4-BE49-F238E27FC236}">
              <a16:creationId xmlns:a16="http://schemas.microsoft.com/office/drawing/2014/main" id="{2F4C0A05-6257-43AB-B082-3065436B3C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09900" y="32492628"/>
          <a:ext cx="1089660" cy="791532"/>
        </a:xfrm>
        <a:prstGeom prst="rect">
          <a:avLst/>
        </a:prstGeom>
      </xdr:spPr>
    </xdr:pic>
    <xdr:clientData/>
  </xdr:oneCellAnchor>
  <xdr:oneCellAnchor>
    <xdr:from>
      <xdr:col>2</xdr:col>
      <xdr:colOff>2026920</xdr:colOff>
      <xdr:row>70</xdr:row>
      <xdr:rowOff>2194560</xdr:rowOff>
    </xdr:from>
    <xdr:ext cx="807790" cy="1028816"/>
    <xdr:pic>
      <xdr:nvPicPr>
        <xdr:cNvPr id="22" name="Picture 21">
          <a:extLst>
            <a:ext uri="{FF2B5EF4-FFF2-40B4-BE49-F238E27FC236}">
              <a16:creationId xmlns:a16="http://schemas.microsoft.com/office/drawing/2014/main" id="{AA28F7D2-F205-4927-BA43-5782A3843A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543300" y="35501580"/>
          <a:ext cx="807790" cy="1028816"/>
        </a:xfrm>
        <a:prstGeom prst="rect">
          <a:avLst/>
        </a:prstGeom>
      </xdr:spPr>
    </xdr:pic>
    <xdr:clientData/>
  </xdr:oneCellAnchor>
  <xdr:oneCellAnchor>
    <xdr:from>
      <xdr:col>2</xdr:col>
      <xdr:colOff>1927860</xdr:colOff>
      <xdr:row>73</xdr:row>
      <xdr:rowOff>109442</xdr:rowOff>
    </xdr:from>
    <xdr:ext cx="891540" cy="721046"/>
    <xdr:pic>
      <xdr:nvPicPr>
        <xdr:cNvPr id="23" name="Picture 22">
          <a:extLst>
            <a:ext uri="{FF2B5EF4-FFF2-40B4-BE49-F238E27FC236}">
              <a16:creationId xmlns:a16="http://schemas.microsoft.com/office/drawing/2014/main" id="{EF4AB88A-B5E2-4616-97C6-E87BC899BA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444240" y="38118002"/>
          <a:ext cx="891540" cy="721046"/>
        </a:xfrm>
        <a:prstGeom prst="rect">
          <a:avLst/>
        </a:prstGeom>
      </xdr:spPr>
    </xdr:pic>
    <xdr:clientData/>
  </xdr:oneCellAnchor>
  <xdr:oneCellAnchor>
    <xdr:from>
      <xdr:col>2</xdr:col>
      <xdr:colOff>1660659</xdr:colOff>
      <xdr:row>75</xdr:row>
      <xdr:rowOff>53343</xdr:rowOff>
    </xdr:from>
    <xdr:ext cx="1196840" cy="647704"/>
    <xdr:pic>
      <xdr:nvPicPr>
        <xdr:cNvPr id="24" name="Picture 23">
          <a:extLst>
            <a:ext uri="{FF2B5EF4-FFF2-40B4-BE49-F238E27FC236}">
              <a16:creationId xmlns:a16="http://schemas.microsoft.com/office/drawing/2014/main" id="{C7759DC5-058D-42CA-BF28-896D62959E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5400000">
          <a:off x="3451607" y="39677095"/>
          <a:ext cx="647704" cy="1196840"/>
        </a:xfrm>
        <a:prstGeom prst="rect">
          <a:avLst/>
        </a:prstGeom>
      </xdr:spPr>
    </xdr:pic>
    <xdr:clientData/>
  </xdr:oneCellAnchor>
  <xdr:oneCellAnchor>
    <xdr:from>
      <xdr:col>2</xdr:col>
      <xdr:colOff>1798320</xdr:colOff>
      <xdr:row>83</xdr:row>
      <xdr:rowOff>22861</xdr:rowOff>
    </xdr:from>
    <xdr:ext cx="1028805" cy="853440"/>
    <xdr:pic>
      <xdr:nvPicPr>
        <xdr:cNvPr id="25" name="Picture 24">
          <a:extLst>
            <a:ext uri="{FF2B5EF4-FFF2-40B4-BE49-F238E27FC236}">
              <a16:creationId xmlns:a16="http://schemas.microsoft.com/office/drawing/2014/main" id="{AF6FB7FD-8073-4915-BB09-CF415B5A34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314700" y="46276261"/>
          <a:ext cx="1028805" cy="853440"/>
        </a:xfrm>
        <a:prstGeom prst="rect">
          <a:avLst/>
        </a:prstGeom>
      </xdr:spPr>
    </xdr:pic>
    <xdr:clientData/>
  </xdr:oneCellAnchor>
  <xdr:oneCellAnchor>
    <xdr:from>
      <xdr:col>2</xdr:col>
      <xdr:colOff>1814402</xdr:colOff>
      <xdr:row>86</xdr:row>
      <xdr:rowOff>30481</xdr:rowOff>
    </xdr:from>
    <xdr:ext cx="1050718" cy="669012"/>
    <xdr:pic>
      <xdr:nvPicPr>
        <xdr:cNvPr id="26" name="Picture 25">
          <a:extLst>
            <a:ext uri="{FF2B5EF4-FFF2-40B4-BE49-F238E27FC236}">
              <a16:creationId xmlns:a16="http://schemas.microsoft.com/office/drawing/2014/main" id="{DFCB8A0D-1011-4DA6-9F3D-8EDB33B605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330782" y="48585121"/>
          <a:ext cx="1050718" cy="669012"/>
        </a:xfrm>
        <a:prstGeom prst="rect">
          <a:avLst/>
        </a:prstGeom>
      </xdr:spPr>
    </xdr:pic>
    <xdr:clientData/>
  </xdr:oneCellAnchor>
  <xdr:oneCellAnchor>
    <xdr:from>
      <xdr:col>2</xdr:col>
      <xdr:colOff>1965960</xdr:colOff>
      <xdr:row>87</xdr:row>
      <xdr:rowOff>221901</xdr:rowOff>
    </xdr:from>
    <xdr:ext cx="861247" cy="654566"/>
    <xdr:pic>
      <xdr:nvPicPr>
        <xdr:cNvPr id="27" name="Picture 26">
          <a:extLst>
            <a:ext uri="{FF2B5EF4-FFF2-40B4-BE49-F238E27FC236}">
              <a16:creationId xmlns:a16="http://schemas.microsoft.com/office/drawing/2014/main" id="{BF519CC9-C39D-4B62-BA34-5189AB825E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482340" y="50186241"/>
          <a:ext cx="861247" cy="654566"/>
        </a:xfrm>
        <a:prstGeom prst="rect">
          <a:avLst/>
        </a:prstGeom>
      </xdr:spPr>
    </xdr:pic>
    <xdr:clientData/>
  </xdr:oneCellAnchor>
  <xdr:oneCellAnchor>
    <xdr:from>
      <xdr:col>2</xdr:col>
      <xdr:colOff>1630680</xdr:colOff>
      <xdr:row>91</xdr:row>
      <xdr:rowOff>27822</xdr:rowOff>
    </xdr:from>
    <xdr:ext cx="1166116" cy="940124"/>
    <xdr:pic>
      <xdr:nvPicPr>
        <xdr:cNvPr id="28" name="Picture 27">
          <a:extLst>
            <a:ext uri="{FF2B5EF4-FFF2-40B4-BE49-F238E27FC236}">
              <a16:creationId xmlns:a16="http://schemas.microsoft.com/office/drawing/2014/main" id="{FC2A1454-DB6C-493C-9274-25661A9335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147060" y="54564162"/>
          <a:ext cx="1166116" cy="94012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4984A-6752-43CD-A554-29A1CC555315}">
  <dimension ref="A1:H101"/>
  <sheetViews>
    <sheetView tabSelected="1" topLeftCell="A61" zoomScaleNormal="100" zoomScaleSheetLayoutView="100" workbookViewId="0">
      <selection activeCell="H64" sqref="A35:H64"/>
    </sheetView>
  </sheetViews>
  <sheetFormatPr defaultColWidth="41.77734375" defaultRowHeight="14.4" x14ac:dyDescent="0.3"/>
  <cols>
    <col min="1" max="1" width="4" bestFit="1" customWidth="1"/>
    <col min="2" max="2" width="18.109375" customWidth="1"/>
    <col min="5" max="5" width="8" style="10" bestFit="1" customWidth="1"/>
    <col min="6" max="6" width="8" customWidth="1"/>
    <col min="7" max="7" width="9" bestFit="1" customWidth="1"/>
    <col min="8" max="8" width="13.88671875" bestFit="1" customWidth="1"/>
  </cols>
  <sheetData>
    <row r="1" spans="1:8" ht="23.4" x14ac:dyDescent="0.45">
      <c r="A1" s="18" t="s">
        <v>11</v>
      </c>
      <c r="B1" s="18"/>
      <c r="C1" s="18"/>
      <c r="D1" s="18"/>
      <c r="E1" s="18"/>
      <c r="F1" s="18"/>
      <c r="G1" s="18"/>
      <c r="H1" s="18"/>
    </row>
    <row r="2" spans="1:8" ht="18" x14ac:dyDescent="0.3">
      <c r="A2" s="19" t="s">
        <v>12</v>
      </c>
      <c r="B2" s="20"/>
      <c r="C2" s="20"/>
      <c r="D2" s="20"/>
      <c r="E2" s="20"/>
      <c r="F2" s="20"/>
      <c r="G2" s="20"/>
      <c r="H2" s="20"/>
    </row>
    <row r="3" spans="1:8" ht="105.6" customHeight="1" x14ac:dyDescent="0.3">
      <c r="A3" s="17" t="s">
        <v>39</v>
      </c>
      <c r="B3" s="17"/>
      <c r="C3" s="17"/>
      <c r="D3" s="17"/>
      <c r="E3" s="17"/>
      <c r="F3" s="17"/>
      <c r="G3" s="17"/>
      <c r="H3" s="17"/>
    </row>
    <row r="4" spans="1:8" ht="29.4" thickBot="1" x14ac:dyDescent="0.35">
      <c r="A4" s="2" t="s">
        <v>0</v>
      </c>
      <c r="B4" s="2" t="s">
        <v>1</v>
      </c>
      <c r="C4" s="2" t="s">
        <v>2</v>
      </c>
      <c r="D4" s="2" t="s">
        <v>42</v>
      </c>
      <c r="E4" s="8" t="s">
        <v>3</v>
      </c>
      <c r="F4" s="2" t="s">
        <v>6</v>
      </c>
      <c r="G4" s="2" t="s">
        <v>4</v>
      </c>
      <c r="H4" s="3" t="s">
        <v>5</v>
      </c>
    </row>
    <row r="5" spans="1:8" ht="63" customHeight="1" thickBot="1" x14ac:dyDescent="0.35">
      <c r="A5" s="1">
        <v>1</v>
      </c>
      <c r="B5" s="4" t="s">
        <v>7</v>
      </c>
      <c r="C5" s="5" t="s">
        <v>43</v>
      </c>
      <c r="D5" s="12" t="s">
        <v>71</v>
      </c>
      <c r="E5" s="9">
        <v>2000</v>
      </c>
      <c r="F5" s="9" t="s">
        <v>35</v>
      </c>
      <c r="G5" s="9"/>
      <c r="H5" s="9">
        <f>G5*E5</f>
        <v>0</v>
      </c>
    </row>
    <row r="6" spans="1:8" ht="61.8" customHeight="1" thickBot="1" x14ac:dyDescent="0.35">
      <c r="A6" s="1">
        <v>2</v>
      </c>
      <c r="B6" s="4" t="s">
        <v>33</v>
      </c>
      <c r="C6" s="5" t="s">
        <v>44</v>
      </c>
      <c r="D6" s="12" t="s">
        <v>72</v>
      </c>
      <c r="E6" s="9">
        <v>2400</v>
      </c>
      <c r="F6" s="9" t="s">
        <v>35</v>
      </c>
      <c r="G6" s="9"/>
      <c r="H6" s="9">
        <f t="shared" ref="H6:H32" si="0">G6*E6</f>
        <v>0</v>
      </c>
    </row>
    <row r="7" spans="1:8" ht="298.8" customHeight="1" thickBot="1" x14ac:dyDescent="0.35">
      <c r="A7" s="1">
        <v>3</v>
      </c>
      <c r="B7" s="4" t="s">
        <v>13</v>
      </c>
      <c r="C7" s="7" t="s">
        <v>68</v>
      </c>
      <c r="D7" s="13" t="s">
        <v>73</v>
      </c>
      <c r="E7" s="9">
        <v>1200</v>
      </c>
      <c r="F7" s="9" t="s">
        <v>37</v>
      </c>
      <c r="G7" s="9"/>
      <c r="H7" s="9">
        <f t="shared" si="0"/>
        <v>0</v>
      </c>
    </row>
    <row r="8" spans="1:8" ht="83.4" thickBot="1" x14ac:dyDescent="0.35">
      <c r="A8" s="1">
        <v>4</v>
      </c>
      <c r="B8" s="4" t="s">
        <v>14</v>
      </c>
      <c r="C8" s="5" t="s">
        <v>45</v>
      </c>
      <c r="D8" s="12" t="s">
        <v>74</v>
      </c>
      <c r="E8" s="9">
        <v>1200</v>
      </c>
      <c r="F8" s="9" t="s">
        <v>35</v>
      </c>
      <c r="G8" s="9"/>
      <c r="H8" s="9">
        <f t="shared" si="0"/>
        <v>0</v>
      </c>
    </row>
    <row r="9" spans="1:8" ht="42" thickBot="1" x14ac:dyDescent="0.35">
      <c r="A9" s="1">
        <v>5</v>
      </c>
      <c r="B9" s="4" t="s">
        <v>15</v>
      </c>
      <c r="C9" s="5" t="s">
        <v>46</v>
      </c>
      <c r="D9" s="12" t="s">
        <v>75</v>
      </c>
      <c r="E9" s="9">
        <v>1200</v>
      </c>
      <c r="F9" s="9" t="s">
        <v>10</v>
      </c>
      <c r="G9" s="9"/>
      <c r="H9" s="9">
        <f t="shared" si="0"/>
        <v>0</v>
      </c>
    </row>
    <row r="10" spans="1:8" ht="69.599999999999994" customHeight="1" thickBot="1" x14ac:dyDescent="0.35">
      <c r="A10" s="1">
        <v>6</v>
      </c>
      <c r="B10" s="4" t="s">
        <v>16</v>
      </c>
      <c r="C10" s="5" t="s">
        <v>47</v>
      </c>
      <c r="D10" s="12" t="s">
        <v>76</v>
      </c>
      <c r="E10" s="9">
        <v>2000</v>
      </c>
      <c r="F10" s="9" t="s">
        <v>37</v>
      </c>
      <c r="G10" s="9"/>
      <c r="H10" s="9">
        <f t="shared" si="0"/>
        <v>0</v>
      </c>
    </row>
    <row r="11" spans="1:8" ht="78.599999999999994" customHeight="1" thickBot="1" x14ac:dyDescent="0.35">
      <c r="A11" s="1">
        <v>7</v>
      </c>
      <c r="B11" s="4" t="s">
        <v>17</v>
      </c>
      <c r="C11" s="5" t="s">
        <v>48</v>
      </c>
      <c r="D11" s="12" t="s">
        <v>77</v>
      </c>
      <c r="E11" s="9">
        <v>1200</v>
      </c>
      <c r="F11" s="9" t="s">
        <v>10</v>
      </c>
      <c r="G11" s="9"/>
      <c r="H11" s="9">
        <f t="shared" si="0"/>
        <v>0</v>
      </c>
    </row>
    <row r="12" spans="1:8" ht="97.2" thickBot="1" x14ac:dyDescent="0.35">
      <c r="A12" s="1">
        <v>8</v>
      </c>
      <c r="B12" s="4" t="s">
        <v>18</v>
      </c>
      <c r="C12" s="5" t="s">
        <v>70</v>
      </c>
      <c r="D12" s="12" t="s">
        <v>78</v>
      </c>
      <c r="E12" s="9">
        <v>600</v>
      </c>
      <c r="F12" s="9" t="s">
        <v>10</v>
      </c>
      <c r="G12" s="9"/>
      <c r="H12" s="9">
        <f t="shared" si="0"/>
        <v>0</v>
      </c>
    </row>
    <row r="13" spans="1:8" ht="83.4" thickBot="1" x14ac:dyDescent="0.35">
      <c r="A13" s="1">
        <v>9</v>
      </c>
      <c r="B13" s="4" t="s">
        <v>19</v>
      </c>
      <c r="C13" s="5" t="s">
        <v>50</v>
      </c>
      <c r="D13" s="12" t="s">
        <v>79</v>
      </c>
      <c r="E13" s="9">
        <v>240</v>
      </c>
      <c r="F13" s="9" t="s">
        <v>10</v>
      </c>
      <c r="G13" s="9"/>
      <c r="H13" s="9">
        <f t="shared" si="0"/>
        <v>0</v>
      </c>
    </row>
    <row r="14" spans="1:8" ht="49.8" customHeight="1" thickBot="1" x14ac:dyDescent="0.35">
      <c r="A14" s="1">
        <v>10</v>
      </c>
      <c r="B14" s="4" t="s">
        <v>20</v>
      </c>
      <c r="C14" s="5" t="s">
        <v>51</v>
      </c>
      <c r="D14" s="12" t="s">
        <v>80</v>
      </c>
      <c r="E14" s="9">
        <v>400</v>
      </c>
      <c r="F14" s="9" t="s">
        <v>10</v>
      </c>
      <c r="G14" s="9"/>
      <c r="H14" s="9">
        <f t="shared" si="0"/>
        <v>0</v>
      </c>
    </row>
    <row r="15" spans="1:8" ht="97.2" thickBot="1" x14ac:dyDescent="0.35">
      <c r="A15" s="1">
        <v>11</v>
      </c>
      <c r="B15" s="4" t="s">
        <v>21</v>
      </c>
      <c r="C15" s="5" t="s">
        <v>52</v>
      </c>
      <c r="D15" s="12" t="s">
        <v>81</v>
      </c>
      <c r="E15" s="9">
        <v>400</v>
      </c>
      <c r="F15" s="9" t="s">
        <v>36</v>
      </c>
      <c r="G15" s="9"/>
      <c r="H15" s="9">
        <f t="shared" si="0"/>
        <v>0</v>
      </c>
    </row>
    <row r="16" spans="1:8" ht="28.2" thickBot="1" x14ac:dyDescent="0.35">
      <c r="A16" s="1">
        <v>12</v>
      </c>
      <c r="B16" s="4" t="s">
        <v>22</v>
      </c>
      <c r="C16" s="5" t="s">
        <v>53</v>
      </c>
      <c r="D16" s="12" t="s">
        <v>82</v>
      </c>
      <c r="E16" s="9">
        <v>1200</v>
      </c>
      <c r="F16" s="9" t="s">
        <v>36</v>
      </c>
      <c r="G16" s="9"/>
      <c r="H16" s="9">
        <f t="shared" si="0"/>
        <v>0</v>
      </c>
    </row>
    <row r="17" spans="1:8" ht="28.2" thickBot="1" x14ac:dyDescent="0.35">
      <c r="A17" s="1">
        <v>13</v>
      </c>
      <c r="B17" s="4" t="s">
        <v>23</v>
      </c>
      <c r="C17" s="5" t="s">
        <v>54</v>
      </c>
      <c r="D17" s="12" t="s">
        <v>83</v>
      </c>
      <c r="E17" s="9">
        <v>480</v>
      </c>
      <c r="F17" s="9" t="s">
        <v>10</v>
      </c>
      <c r="G17" s="9"/>
      <c r="H17" s="9">
        <f t="shared" si="0"/>
        <v>0</v>
      </c>
    </row>
    <row r="18" spans="1:8" ht="69.599999999999994" thickBot="1" x14ac:dyDescent="0.35">
      <c r="A18" s="1">
        <v>14</v>
      </c>
      <c r="B18" s="4" t="s">
        <v>24</v>
      </c>
      <c r="C18" s="5" t="s">
        <v>85</v>
      </c>
      <c r="D18" s="12" t="s">
        <v>84</v>
      </c>
      <c r="E18" s="9">
        <v>400</v>
      </c>
      <c r="F18" s="9" t="s">
        <v>10</v>
      </c>
      <c r="G18" s="9"/>
      <c r="H18" s="9">
        <f t="shared" si="0"/>
        <v>0</v>
      </c>
    </row>
    <row r="19" spans="1:8" ht="42" thickBot="1" x14ac:dyDescent="0.35">
      <c r="A19" s="1">
        <v>15</v>
      </c>
      <c r="B19" s="4" t="s">
        <v>25</v>
      </c>
      <c r="C19" s="5" t="s">
        <v>86</v>
      </c>
      <c r="D19" s="12" t="s">
        <v>87</v>
      </c>
      <c r="E19" s="9">
        <v>240</v>
      </c>
      <c r="F19" s="9" t="s">
        <v>10</v>
      </c>
      <c r="G19" s="9"/>
      <c r="H19" s="9">
        <f t="shared" si="0"/>
        <v>0</v>
      </c>
    </row>
    <row r="20" spans="1:8" ht="79.8" customHeight="1" thickBot="1" x14ac:dyDescent="0.35">
      <c r="A20" s="1">
        <v>16</v>
      </c>
      <c r="B20" s="4" t="s">
        <v>55</v>
      </c>
      <c r="C20" s="5" t="s">
        <v>56</v>
      </c>
      <c r="D20" s="12" t="s">
        <v>88</v>
      </c>
      <c r="E20" s="9">
        <v>240</v>
      </c>
      <c r="F20" s="9" t="s">
        <v>38</v>
      </c>
      <c r="G20" s="9"/>
      <c r="H20" s="9">
        <f t="shared" si="0"/>
        <v>0</v>
      </c>
    </row>
    <row r="21" spans="1:8" ht="69.599999999999994" thickBot="1" x14ac:dyDescent="0.35">
      <c r="A21" s="1">
        <v>17</v>
      </c>
      <c r="B21" s="4" t="s">
        <v>26</v>
      </c>
      <c r="C21" s="5" t="s">
        <v>57</v>
      </c>
      <c r="D21" s="12" t="s">
        <v>89</v>
      </c>
      <c r="E21" s="9">
        <v>120</v>
      </c>
      <c r="F21" s="9" t="s">
        <v>36</v>
      </c>
      <c r="G21" s="9"/>
      <c r="H21" s="9">
        <f t="shared" si="0"/>
        <v>0</v>
      </c>
    </row>
    <row r="22" spans="1:8" ht="28.2" thickBot="1" x14ac:dyDescent="0.35">
      <c r="A22" s="1">
        <v>18</v>
      </c>
      <c r="B22" s="4" t="s">
        <v>27</v>
      </c>
      <c r="C22" s="5" t="s">
        <v>91</v>
      </c>
      <c r="D22" s="12" t="s">
        <v>90</v>
      </c>
      <c r="E22" s="9">
        <v>240</v>
      </c>
      <c r="F22" s="9" t="s">
        <v>10</v>
      </c>
      <c r="G22" s="9"/>
      <c r="H22" s="9">
        <f t="shared" si="0"/>
        <v>0</v>
      </c>
    </row>
    <row r="23" spans="1:8" ht="123" customHeight="1" thickBot="1" x14ac:dyDescent="0.35">
      <c r="A23" s="1">
        <v>19</v>
      </c>
      <c r="B23" s="4" t="s">
        <v>28</v>
      </c>
      <c r="C23" s="6" t="s">
        <v>92</v>
      </c>
      <c r="D23" s="14" t="s">
        <v>93</v>
      </c>
      <c r="E23" s="9">
        <v>400</v>
      </c>
      <c r="F23" s="9" t="s">
        <v>10</v>
      </c>
      <c r="G23" s="9"/>
      <c r="H23" s="9">
        <f t="shared" si="0"/>
        <v>0</v>
      </c>
    </row>
    <row r="24" spans="1:8" ht="69.599999999999994" customHeight="1" thickBot="1" x14ac:dyDescent="0.35">
      <c r="A24" s="1">
        <v>20</v>
      </c>
      <c r="B24" s="4" t="s">
        <v>29</v>
      </c>
      <c r="C24" s="6" t="s">
        <v>58</v>
      </c>
      <c r="D24" s="14" t="s">
        <v>94</v>
      </c>
      <c r="E24" s="9">
        <v>400</v>
      </c>
      <c r="F24" s="9" t="s">
        <v>10</v>
      </c>
      <c r="G24" s="9"/>
      <c r="H24" s="9">
        <f t="shared" si="0"/>
        <v>0</v>
      </c>
    </row>
    <row r="25" spans="1:8" ht="55.8" thickBot="1" x14ac:dyDescent="0.35">
      <c r="A25" s="1">
        <v>21</v>
      </c>
      <c r="B25" s="4" t="s">
        <v>59</v>
      </c>
      <c r="C25" s="5" t="s">
        <v>60</v>
      </c>
      <c r="D25" s="12" t="s">
        <v>95</v>
      </c>
      <c r="E25" s="9">
        <v>120</v>
      </c>
      <c r="F25" s="9" t="s">
        <v>10</v>
      </c>
      <c r="G25" s="9"/>
      <c r="H25" s="9">
        <f t="shared" si="0"/>
        <v>0</v>
      </c>
    </row>
    <row r="26" spans="1:8" ht="166.2" thickBot="1" x14ac:dyDescent="0.35">
      <c r="A26" s="1">
        <v>22</v>
      </c>
      <c r="B26" s="4" t="s">
        <v>30</v>
      </c>
      <c r="C26" s="5" t="s">
        <v>61</v>
      </c>
      <c r="D26" s="12" t="s">
        <v>96</v>
      </c>
      <c r="E26" s="9">
        <v>240</v>
      </c>
      <c r="F26" s="9" t="s">
        <v>10</v>
      </c>
      <c r="G26" s="9"/>
      <c r="H26" s="9">
        <f t="shared" si="0"/>
        <v>0</v>
      </c>
    </row>
    <row r="27" spans="1:8" ht="55.8" thickBot="1" x14ac:dyDescent="0.35">
      <c r="A27" s="1">
        <v>23</v>
      </c>
      <c r="B27" s="4" t="s">
        <v>63</v>
      </c>
      <c r="C27" s="5" t="s">
        <v>62</v>
      </c>
      <c r="D27" s="12" t="s">
        <v>97</v>
      </c>
      <c r="E27" s="9">
        <v>120</v>
      </c>
      <c r="F27" s="9" t="s">
        <v>10</v>
      </c>
      <c r="G27" s="9"/>
      <c r="H27" s="9">
        <f t="shared" si="0"/>
        <v>0</v>
      </c>
    </row>
    <row r="28" spans="1:8" ht="79.8" customHeight="1" thickBot="1" x14ac:dyDescent="0.35">
      <c r="A28" s="1">
        <v>24</v>
      </c>
      <c r="B28" s="4" t="s">
        <v>31</v>
      </c>
      <c r="C28" s="5" t="s">
        <v>64</v>
      </c>
      <c r="D28" s="12" t="s">
        <v>98</v>
      </c>
      <c r="E28" s="9">
        <v>400</v>
      </c>
      <c r="F28" s="9" t="s">
        <v>10</v>
      </c>
      <c r="G28" s="9"/>
      <c r="H28" s="9">
        <f t="shared" si="0"/>
        <v>0</v>
      </c>
    </row>
    <row r="29" spans="1:8" ht="42" thickBot="1" x14ac:dyDescent="0.35">
      <c r="A29" s="1">
        <v>25</v>
      </c>
      <c r="B29" s="4" t="s">
        <v>32</v>
      </c>
      <c r="C29" s="5" t="s">
        <v>99</v>
      </c>
      <c r="D29" s="12" t="s">
        <v>100</v>
      </c>
      <c r="E29" s="9">
        <v>600</v>
      </c>
      <c r="F29" s="9" t="s">
        <v>10</v>
      </c>
      <c r="G29" s="9"/>
      <c r="H29" s="9">
        <f t="shared" si="0"/>
        <v>0</v>
      </c>
    </row>
    <row r="30" spans="1:8" ht="28.2" thickBot="1" x14ac:dyDescent="0.35">
      <c r="A30" s="1">
        <v>26</v>
      </c>
      <c r="B30" s="4" t="s">
        <v>8</v>
      </c>
      <c r="C30" s="5" t="s">
        <v>108</v>
      </c>
      <c r="D30" s="12" t="s">
        <v>101</v>
      </c>
      <c r="E30" s="9">
        <v>2000</v>
      </c>
      <c r="F30" s="9" t="s">
        <v>10</v>
      </c>
      <c r="G30" s="9"/>
      <c r="H30" s="9">
        <f t="shared" si="0"/>
        <v>0</v>
      </c>
    </row>
    <row r="31" spans="1:8" ht="42" thickBot="1" x14ac:dyDescent="0.35">
      <c r="A31" s="1">
        <v>27</v>
      </c>
      <c r="B31" s="4" t="s">
        <v>102</v>
      </c>
      <c r="C31" s="5" t="s">
        <v>103</v>
      </c>
      <c r="D31" s="12" t="s">
        <v>104</v>
      </c>
      <c r="E31" s="9">
        <v>800</v>
      </c>
      <c r="F31" s="9" t="s">
        <v>10</v>
      </c>
      <c r="G31" s="9"/>
      <c r="H31" s="9">
        <f t="shared" si="0"/>
        <v>0</v>
      </c>
    </row>
    <row r="32" spans="1:8" ht="27.6" x14ac:dyDescent="0.3">
      <c r="A32" s="1">
        <v>28</v>
      </c>
      <c r="B32" s="4" t="s">
        <v>34</v>
      </c>
      <c r="C32" s="5" t="s">
        <v>67</v>
      </c>
      <c r="D32" s="12" t="s">
        <v>105</v>
      </c>
      <c r="E32" s="9">
        <v>120</v>
      </c>
      <c r="F32" s="9" t="s">
        <v>10</v>
      </c>
      <c r="G32" s="9"/>
      <c r="H32" s="9">
        <f t="shared" si="0"/>
        <v>0</v>
      </c>
    </row>
    <row r="33" spans="1:8" x14ac:dyDescent="0.3">
      <c r="A33" s="16" t="s">
        <v>9</v>
      </c>
      <c r="B33" s="16"/>
      <c r="C33" s="16"/>
      <c r="D33" s="16"/>
      <c r="E33" s="16"/>
      <c r="F33" s="16"/>
      <c r="G33" s="16"/>
      <c r="H33" s="11">
        <f>SUM(H5:H32)</f>
        <v>0</v>
      </c>
    </row>
    <row r="35" spans="1:8" ht="88.8" customHeight="1" x14ac:dyDescent="0.3">
      <c r="A35" s="17" t="s">
        <v>40</v>
      </c>
      <c r="B35" s="17"/>
      <c r="C35" s="17"/>
      <c r="D35" s="17"/>
      <c r="E35" s="17"/>
      <c r="F35" s="17"/>
      <c r="G35" s="17"/>
      <c r="H35" s="17"/>
    </row>
    <row r="36" spans="1:8" ht="27" customHeight="1" x14ac:dyDescent="0.3">
      <c r="A36" s="2" t="s">
        <v>0</v>
      </c>
      <c r="B36" s="2" t="s">
        <v>1</v>
      </c>
      <c r="C36" s="2" t="s">
        <v>2</v>
      </c>
      <c r="D36" s="2" t="str">
        <f>D4</f>
        <v xml:space="preserve">Translated Version </v>
      </c>
      <c r="E36" s="8" t="s">
        <v>3</v>
      </c>
      <c r="F36" s="2" t="s">
        <v>6</v>
      </c>
      <c r="G36" s="2" t="s">
        <v>4</v>
      </c>
      <c r="H36" s="3" t="s">
        <v>5</v>
      </c>
    </row>
    <row r="37" spans="1:8" ht="59.4" customHeight="1" x14ac:dyDescent="0.3">
      <c r="A37" s="1">
        <v>1</v>
      </c>
      <c r="B37" s="4" t="s">
        <v>7</v>
      </c>
      <c r="C37" s="5" t="s">
        <v>43</v>
      </c>
      <c r="D37" s="5" t="s">
        <v>71</v>
      </c>
      <c r="E37" s="23">
        <v>2000</v>
      </c>
      <c r="F37" s="23" t="s">
        <v>35</v>
      </c>
      <c r="G37" s="23"/>
      <c r="H37" s="23">
        <f>G37*E37</f>
        <v>0</v>
      </c>
    </row>
    <row r="38" spans="1:8" ht="72" customHeight="1" x14ac:dyDescent="0.3">
      <c r="A38" s="1">
        <v>2</v>
      </c>
      <c r="B38" s="4" t="s">
        <v>33</v>
      </c>
      <c r="C38" s="5" t="s">
        <v>44</v>
      </c>
      <c r="D38" s="5" t="s">
        <v>72</v>
      </c>
      <c r="E38" s="23">
        <v>2400</v>
      </c>
      <c r="F38" s="23" t="s">
        <v>35</v>
      </c>
      <c r="G38" s="23"/>
      <c r="H38" s="23">
        <f t="shared" ref="H38:H64" si="1">G38*E38</f>
        <v>0</v>
      </c>
    </row>
    <row r="39" spans="1:8" ht="258.60000000000002" customHeight="1" x14ac:dyDescent="0.3">
      <c r="A39" s="1">
        <v>3</v>
      </c>
      <c r="B39" s="4" t="s">
        <v>13</v>
      </c>
      <c r="C39" s="7" t="s">
        <v>68</v>
      </c>
      <c r="D39" s="7" t="s">
        <v>73</v>
      </c>
      <c r="E39" s="23">
        <v>1200</v>
      </c>
      <c r="F39" s="23" t="s">
        <v>37</v>
      </c>
      <c r="G39" s="23"/>
      <c r="H39" s="23">
        <f t="shared" si="1"/>
        <v>0</v>
      </c>
    </row>
    <row r="40" spans="1:8" ht="82.8" x14ac:dyDescent="0.3">
      <c r="A40" s="1">
        <v>4</v>
      </c>
      <c r="B40" s="4" t="s">
        <v>14</v>
      </c>
      <c r="C40" s="5" t="s">
        <v>69</v>
      </c>
      <c r="D40" s="5" t="s">
        <v>74</v>
      </c>
      <c r="E40" s="23">
        <v>1200</v>
      </c>
      <c r="F40" s="23" t="s">
        <v>35</v>
      </c>
      <c r="G40" s="23"/>
      <c r="H40" s="23">
        <f t="shared" si="1"/>
        <v>0</v>
      </c>
    </row>
    <row r="41" spans="1:8" ht="41.4" x14ac:dyDescent="0.3">
      <c r="A41" s="1">
        <v>5</v>
      </c>
      <c r="B41" s="4" t="s">
        <v>15</v>
      </c>
      <c r="C41" s="5" t="s">
        <v>46</v>
      </c>
      <c r="D41" s="5" t="s">
        <v>75</v>
      </c>
      <c r="E41" s="23">
        <v>1200</v>
      </c>
      <c r="F41" s="23" t="s">
        <v>10</v>
      </c>
      <c r="G41" s="23"/>
      <c r="H41" s="23">
        <f t="shared" si="1"/>
        <v>0</v>
      </c>
    </row>
    <row r="42" spans="1:8" ht="79.2" customHeight="1" x14ac:dyDescent="0.3">
      <c r="A42" s="1">
        <v>6</v>
      </c>
      <c r="B42" s="4" t="s">
        <v>16</v>
      </c>
      <c r="C42" s="5" t="s">
        <v>47</v>
      </c>
      <c r="D42" s="5" t="s">
        <v>76</v>
      </c>
      <c r="E42" s="23">
        <v>2000</v>
      </c>
      <c r="F42" s="23" t="s">
        <v>37</v>
      </c>
      <c r="G42" s="23"/>
      <c r="H42" s="23">
        <f t="shared" si="1"/>
        <v>0</v>
      </c>
    </row>
    <row r="43" spans="1:8" ht="69" x14ac:dyDescent="0.3">
      <c r="A43" s="1">
        <v>7</v>
      </c>
      <c r="B43" s="4" t="s">
        <v>17</v>
      </c>
      <c r="C43" s="5" t="s">
        <v>48</v>
      </c>
      <c r="D43" s="5" t="s">
        <v>77</v>
      </c>
      <c r="E43" s="23">
        <v>1200</v>
      </c>
      <c r="F43" s="23" t="s">
        <v>10</v>
      </c>
      <c r="G43" s="23"/>
      <c r="H43" s="23">
        <f t="shared" si="1"/>
        <v>0</v>
      </c>
    </row>
    <row r="44" spans="1:8" ht="96.6" x14ac:dyDescent="0.3">
      <c r="A44" s="1">
        <v>8</v>
      </c>
      <c r="B44" s="4" t="s">
        <v>18</v>
      </c>
      <c r="C44" s="5" t="s">
        <v>49</v>
      </c>
      <c r="D44" s="5" t="s">
        <v>78</v>
      </c>
      <c r="E44" s="23">
        <v>600</v>
      </c>
      <c r="F44" s="23" t="s">
        <v>10</v>
      </c>
      <c r="G44" s="23"/>
      <c r="H44" s="23">
        <f t="shared" si="1"/>
        <v>0</v>
      </c>
    </row>
    <row r="45" spans="1:8" ht="82.8" x14ac:dyDescent="0.3">
      <c r="A45" s="1">
        <v>9</v>
      </c>
      <c r="B45" s="4" t="s">
        <v>19</v>
      </c>
      <c r="C45" s="5" t="s">
        <v>50</v>
      </c>
      <c r="D45" s="5" t="s">
        <v>79</v>
      </c>
      <c r="E45" s="23">
        <v>240</v>
      </c>
      <c r="F45" s="23" t="s">
        <v>10</v>
      </c>
      <c r="G45" s="23"/>
      <c r="H45" s="23">
        <f t="shared" si="1"/>
        <v>0</v>
      </c>
    </row>
    <row r="46" spans="1:8" ht="69" x14ac:dyDescent="0.3">
      <c r="A46" s="1">
        <v>10</v>
      </c>
      <c r="B46" s="4" t="s">
        <v>20</v>
      </c>
      <c r="C46" s="5" t="s">
        <v>51</v>
      </c>
      <c r="D46" s="5" t="s">
        <v>80</v>
      </c>
      <c r="E46" s="23">
        <v>400</v>
      </c>
      <c r="F46" s="23" t="s">
        <v>10</v>
      </c>
      <c r="G46" s="23"/>
      <c r="H46" s="23">
        <f t="shared" si="1"/>
        <v>0</v>
      </c>
    </row>
    <row r="47" spans="1:8" ht="96.6" x14ac:dyDescent="0.3">
      <c r="A47" s="1">
        <v>11</v>
      </c>
      <c r="B47" s="4" t="s">
        <v>21</v>
      </c>
      <c r="C47" s="5" t="s">
        <v>52</v>
      </c>
      <c r="D47" s="5" t="s">
        <v>81</v>
      </c>
      <c r="E47" s="23">
        <v>400</v>
      </c>
      <c r="F47" s="23" t="s">
        <v>36</v>
      </c>
      <c r="G47" s="23"/>
      <c r="H47" s="23">
        <f t="shared" si="1"/>
        <v>0</v>
      </c>
    </row>
    <row r="48" spans="1:8" ht="27.6" x14ac:dyDescent="0.3">
      <c r="A48" s="1">
        <v>12</v>
      </c>
      <c r="B48" s="4" t="s">
        <v>22</v>
      </c>
      <c r="C48" s="5" t="s">
        <v>53</v>
      </c>
      <c r="D48" s="5" t="s">
        <v>82</v>
      </c>
      <c r="E48" s="23">
        <v>1200</v>
      </c>
      <c r="F48" s="23" t="s">
        <v>36</v>
      </c>
      <c r="G48" s="23"/>
      <c r="H48" s="23">
        <f t="shared" si="1"/>
        <v>0</v>
      </c>
    </row>
    <row r="49" spans="1:8" ht="27.6" x14ac:dyDescent="0.3">
      <c r="A49" s="1">
        <v>13</v>
      </c>
      <c r="B49" s="4" t="s">
        <v>23</v>
      </c>
      <c r="C49" s="5" t="s">
        <v>54</v>
      </c>
      <c r="D49" s="5" t="s">
        <v>83</v>
      </c>
      <c r="E49" s="23">
        <v>480</v>
      </c>
      <c r="F49" s="23" t="s">
        <v>10</v>
      </c>
      <c r="G49" s="23"/>
      <c r="H49" s="23">
        <f t="shared" si="1"/>
        <v>0</v>
      </c>
    </row>
    <row r="50" spans="1:8" ht="69" x14ac:dyDescent="0.3">
      <c r="A50" s="1">
        <v>14</v>
      </c>
      <c r="B50" s="4" t="s">
        <v>24</v>
      </c>
      <c r="C50" s="5" t="s">
        <v>85</v>
      </c>
      <c r="D50" s="5" t="s">
        <v>84</v>
      </c>
      <c r="E50" s="23">
        <v>400</v>
      </c>
      <c r="F50" s="23" t="s">
        <v>10</v>
      </c>
      <c r="G50" s="23"/>
      <c r="H50" s="23">
        <f t="shared" si="1"/>
        <v>0</v>
      </c>
    </row>
    <row r="51" spans="1:8" ht="41.4" x14ac:dyDescent="0.3">
      <c r="A51" s="1">
        <v>15</v>
      </c>
      <c r="B51" s="4" t="s">
        <v>25</v>
      </c>
      <c r="C51" s="5" t="s">
        <v>86</v>
      </c>
      <c r="D51" s="5" t="s">
        <v>87</v>
      </c>
      <c r="E51" s="23">
        <v>240</v>
      </c>
      <c r="F51" s="23" t="s">
        <v>10</v>
      </c>
      <c r="G51" s="23"/>
      <c r="H51" s="23">
        <f t="shared" si="1"/>
        <v>0</v>
      </c>
    </row>
    <row r="52" spans="1:8" ht="69" x14ac:dyDescent="0.3">
      <c r="A52" s="1">
        <v>16</v>
      </c>
      <c r="B52" s="4" t="s">
        <v>55</v>
      </c>
      <c r="C52" s="5" t="s">
        <v>56</v>
      </c>
      <c r="D52" s="5" t="s">
        <v>88</v>
      </c>
      <c r="E52" s="23">
        <v>240</v>
      </c>
      <c r="F52" s="23" t="s">
        <v>38</v>
      </c>
      <c r="G52" s="23"/>
      <c r="H52" s="23">
        <f t="shared" si="1"/>
        <v>0</v>
      </c>
    </row>
    <row r="53" spans="1:8" ht="69" x14ac:dyDescent="0.3">
      <c r="A53" s="1">
        <v>17</v>
      </c>
      <c r="B53" s="4" t="s">
        <v>26</v>
      </c>
      <c r="C53" s="5" t="s">
        <v>57</v>
      </c>
      <c r="D53" s="5" t="s">
        <v>89</v>
      </c>
      <c r="E53" s="23">
        <v>120</v>
      </c>
      <c r="F53" s="23" t="s">
        <v>36</v>
      </c>
      <c r="G53" s="23"/>
      <c r="H53" s="23">
        <f t="shared" si="1"/>
        <v>0</v>
      </c>
    </row>
    <row r="54" spans="1:8" ht="27.6" x14ac:dyDescent="0.3">
      <c r="A54" s="1">
        <v>18</v>
      </c>
      <c r="B54" s="4" t="s">
        <v>27</v>
      </c>
      <c r="C54" s="5" t="s">
        <v>91</v>
      </c>
      <c r="D54" s="5" t="s">
        <v>90</v>
      </c>
      <c r="E54" s="23">
        <v>240</v>
      </c>
      <c r="F54" s="23" t="s">
        <v>10</v>
      </c>
      <c r="G54" s="23"/>
      <c r="H54" s="23">
        <f t="shared" si="1"/>
        <v>0</v>
      </c>
    </row>
    <row r="55" spans="1:8" ht="96.6" x14ac:dyDescent="0.3">
      <c r="A55" s="1">
        <v>19</v>
      </c>
      <c r="B55" s="4" t="s">
        <v>28</v>
      </c>
      <c r="C55" s="6" t="s">
        <v>107</v>
      </c>
      <c r="D55" s="6" t="s">
        <v>93</v>
      </c>
      <c r="E55" s="23">
        <v>400</v>
      </c>
      <c r="F55" s="23" t="s">
        <v>10</v>
      </c>
      <c r="G55" s="23"/>
      <c r="H55" s="23">
        <f t="shared" si="1"/>
        <v>0</v>
      </c>
    </row>
    <row r="56" spans="1:8" ht="82.2" customHeight="1" x14ac:dyDescent="0.3">
      <c r="A56" s="1">
        <v>20</v>
      </c>
      <c r="B56" s="4" t="s">
        <v>29</v>
      </c>
      <c r="C56" s="6" t="s">
        <v>58</v>
      </c>
      <c r="D56" s="6" t="s">
        <v>94</v>
      </c>
      <c r="E56" s="23">
        <v>400</v>
      </c>
      <c r="F56" s="23" t="s">
        <v>10</v>
      </c>
      <c r="G56" s="23"/>
      <c r="H56" s="23">
        <f t="shared" si="1"/>
        <v>0</v>
      </c>
    </row>
    <row r="57" spans="1:8" ht="55.2" x14ac:dyDescent="0.3">
      <c r="A57" s="1">
        <v>21</v>
      </c>
      <c r="B57" s="4" t="s">
        <v>59</v>
      </c>
      <c r="C57" s="5" t="s">
        <v>60</v>
      </c>
      <c r="D57" s="5" t="s">
        <v>95</v>
      </c>
      <c r="E57" s="23">
        <v>120</v>
      </c>
      <c r="F57" s="23" t="s">
        <v>10</v>
      </c>
      <c r="G57" s="23"/>
      <c r="H57" s="23">
        <f t="shared" si="1"/>
        <v>0</v>
      </c>
    </row>
    <row r="58" spans="1:8" ht="165.6" x14ac:dyDescent="0.3">
      <c r="A58" s="1">
        <v>22</v>
      </c>
      <c r="B58" s="4" t="s">
        <v>30</v>
      </c>
      <c r="C58" s="5" t="s">
        <v>61</v>
      </c>
      <c r="D58" s="5" t="s">
        <v>96</v>
      </c>
      <c r="E58" s="23">
        <v>240</v>
      </c>
      <c r="F58" s="23" t="s">
        <v>10</v>
      </c>
      <c r="G58" s="23"/>
      <c r="H58" s="23">
        <f t="shared" si="1"/>
        <v>0</v>
      </c>
    </row>
    <row r="59" spans="1:8" ht="55.2" x14ac:dyDescent="0.3">
      <c r="A59" s="1">
        <v>23</v>
      </c>
      <c r="B59" s="4" t="s">
        <v>63</v>
      </c>
      <c r="C59" s="5" t="s">
        <v>62</v>
      </c>
      <c r="D59" s="5" t="s">
        <v>97</v>
      </c>
      <c r="E59" s="23">
        <v>120</v>
      </c>
      <c r="F59" s="23" t="s">
        <v>10</v>
      </c>
      <c r="G59" s="23"/>
      <c r="H59" s="23">
        <f t="shared" si="1"/>
        <v>0</v>
      </c>
    </row>
    <row r="60" spans="1:8" ht="90" customHeight="1" x14ac:dyDescent="0.3">
      <c r="A60" s="1">
        <v>24</v>
      </c>
      <c r="B60" s="4" t="s">
        <v>31</v>
      </c>
      <c r="C60" s="5" t="s">
        <v>64</v>
      </c>
      <c r="D60" s="5" t="s">
        <v>98</v>
      </c>
      <c r="E60" s="23">
        <v>400</v>
      </c>
      <c r="F60" s="23" t="s">
        <v>10</v>
      </c>
      <c r="G60" s="23"/>
      <c r="H60" s="23">
        <f t="shared" si="1"/>
        <v>0</v>
      </c>
    </row>
    <row r="61" spans="1:8" ht="41.4" x14ac:dyDescent="0.3">
      <c r="A61" s="1">
        <v>26</v>
      </c>
      <c r="B61" s="4" t="s">
        <v>32</v>
      </c>
      <c r="C61" s="5" t="s">
        <v>65</v>
      </c>
      <c r="D61" s="5" t="s">
        <v>100</v>
      </c>
      <c r="E61" s="23">
        <v>600</v>
      </c>
      <c r="F61" s="23" t="s">
        <v>10</v>
      </c>
      <c r="G61" s="23"/>
      <c r="H61" s="23">
        <f t="shared" si="1"/>
        <v>0</v>
      </c>
    </row>
    <row r="62" spans="1:8" ht="27.6" x14ac:dyDescent="0.3">
      <c r="A62" s="1">
        <v>27</v>
      </c>
      <c r="B62" s="4" t="s">
        <v>8</v>
      </c>
      <c r="C62" s="5" t="s">
        <v>108</v>
      </c>
      <c r="D62" s="5" t="s">
        <v>101</v>
      </c>
      <c r="E62" s="23">
        <v>2000</v>
      </c>
      <c r="F62" s="23" t="s">
        <v>10</v>
      </c>
      <c r="G62" s="23"/>
      <c r="H62" s="23">
        <f t="shared" si="1"/>
        <v>0</v>
      </c>
    </row>
    <row r="63" spans="1:8" ht="41.4" x14ac:dyDescent="0.3">
      <c r="A63" s="1">
        <v>28</v>
      </c>
      <c r="B63" s="4" t="s">
        <v>32</v>
      </c>
      <c r="C63" s="5" t="s">
        <v>66</v>
      </c>
      <c r="D63" s="5" t="s">
        <v>104</v>
      </c>
      <c r="E63" s="23">
        <v>800</v>
      </c>
      <c r="F63" s="23" t="s">
        <v>10</v>
      </c>
      <c r="G63" s="23"/>
      <c r="H63" s="23">
        <f t="shared" si="1"/>
        <v>0</v>
      </c>
    </row>
    <row r="64" spans="1:8" ht="27.6" x14ac:dyDescent="0.3">
      <c r="A64" s="1">
        <v>29</v>
      </c>
      <c r="B64" s="4" t="s">
        <v>34</v>
      </c>
      <c r="C64" s="5" t="s">
        <v>67</v>
      </c>
      <c r="D64" s="5" t="s">
        <v>105</v>
      </c>
      <c r="E64" s="23">
        <v>120</v>
      </c>
      <c r="F64" s="23" t="s">
        <v>10</v>
      </c>
      <c r="G64" s="23"/>
      <c r="H64" s="23">
        <f t="shared" si="1"/>
        <v>0</v>
      </c>
    </row>
    <row r="65" spans="1:8" x14ac:dyDescent="0.3">
      <c r="A65" s="16" t="s">
        <v>9</v>
      </c>
      <c r="B65" s="16"/>
      <c r="C65" s="16"/>
      <c r="D65" s="16"/>
      <c r="E65" s="16"/>
      <c r="F65" s="16"/>
      <c r="G65" s="16"/>
      <c r="H65" s="11">
        <f>SUM(H37:H64)</f>
        <v>0</v>
      </c>
    </row>
    <row r="67" spans="1:8" ht="111.6" customHeight="1" x14ac:dyDescent="0.3">
      <c r="A67" s="17" t="s">
        <v>41</v>
      </c>
      <c r="B67" s="17"/>
      <c r="C67" s="17"/>
      <c r="D67" s="17"/>
      <c r="E67" s="17"/>
      <c r="F67" s="17"/>
      <c r="G67" s="17"/>
      <c r="H67" s="17"/>
    </row>
    <row r="68" spans="1:8" ht="28.8" x14ac:dyDescent="0.3">
      <c r="A68" s="2" t="s">
        <v>0</v>
      </c>
      <c r="B68" s="2" t="s">
        <v>1</v>
      </c>
      <c r="C68" s="2" t="s">
        <v>2</v>
      </c>
      <c r="D68" s="2" t="str">
        <f>D36</f>
        <v xml:space="preserve">Translated Version </v>
      </c>
      <c r="E68" s="8" t="s">
        <v>3</v>
      </c>
      <c r="F68" s="2" t="s">
        <v>6</v>
      </c>
      <c r="G68" s="2" t="s">
        <v>4</v>
      </c>
      <c r="H68" s="3" t="s">
        <v>5</v>
      </c>
    </row>
    <row r="69" spans="1:8" ht="67.2" customHeight="1" x14ac:dyDescent="0.3">
      <c r="A69" s="1">
        <v>1</v>
      </c>
      <c r="B69" s="4" t="s">
        <v>7</v>
      </c>
      <c r="C69" s="5" t="s">
        <v>43</v>
      </c>
      <c r="D69" s="5" t="s">
        <v>71</v>
      </c>
      <c r="E69" s="23">
        <v>1500</v>
      </c>
      <c r="F69" s="23" t="s">
        <v>35</v>
      </c>
      <c r="G69" s="23"/>
      <c r="H69" s="23">
        <f>G69*E69</f>
        <v>0</v>
      </c>
    </row>
    <row r="70" spans="1:8" ht="93" customHeight="1" x14ac:dyDescent="0.3">
      <c r="A70" s="1">
        <v>2</v>
      </c>
      <c r="B70" s="4" t="s">
        <v>33</v>
      </c>
      <c r="C70" s="5" t="s">
        <v>44</v>
      </c>
      <c r="D70" s="5" t="s">
        <v>72</v>
      </c>
      <c r="E70" s="23">
        <v>1800</v>
      </c>
      <c r="F70" s="23" t="s">
        <v>35</v>
      </c>
      <c r="G70" s="23"/>
      <c r="H70" s="23">
        <f t="shared" ref="H70:H96" si="2">G70*E70</f>
        <v>0</v>
      </c>
    </row>
    <row r="71" spans="1:8" ht="257.39999999999998" customHeight="1" x14ac:dyDescent="0.3">
      <c r="A71" s="1">
        <v>3</v>
      </c>
      <c r="B71" s="4" t="s">
        <v>13</v>
      </c>
      <c r="C71" s="7" t="s">
        <v>68</v>
      </c>
      <c r="D71" s="7" t="s">
        <v>73</v>
      </c>
      <c r="E71" s="23">
        <v>900</v>
      </c>
      <c r="F71" s="23" t="s">
        <v>37</v>
      </c>
      <c r="G71" s="23"/>
      <c r="H71" s="23">
        <f t="shared" si="2"/>
        <v>0</v>
      </c>
    </row>
    <row r="72" spans="1:8" ht="82.8" x14ac:dyDescent="0.3">
      <c r="A72" s="1">
        <v>4</v>
      </c>
      <c r="B72" s="4" t="s">
        <v>14</v>
      </c>
      <c r="C72" s="5" t="s">
        <v>45</v>
      </c>
      <c r="D72" s="5" t="s">
        <v>74</v>
      </c>
      <c r="E72" s="23">
        <v>900</v>
      </c>
      <c r="F72" s="23" t="s">
        <v>35</v>
      </c>
      <c r="G72" s="23"/>
      <c r="H72" s="23">
        <f t="shared" si="2"/>
        <v>0</v>
      </c>
    </row>
    <row r="73" spans="1:8" ht="41.4" x14ac:dyDescent="0.3">
      <c r="A73" s="1">
        <v>5</v>
      </c>
      <c r="B73" s="4" t="s">
        <v>15</v>
      </c>
      <c r="C73" s="5" t="s">
        <v>46</v>
      </c>
      <c r="D73" s="5" t="s">
        <v>75</v>
      </c>
      <c r="E73" s="23">
        <v>900</v>
      </c>
      <c r="F73" s="23" t="s">
        <v>10</v>
      </c>
      <c r="G73" s="23"/>
      <c r="H73" s="23">
        <f t="shared" si="2"/>
        <v>0</v>
      </c>
    </row>
    <row r="74" spans="1:8" ht="85.8" customHeight="1" x14ac:dyDescent="0.3">
      <c r="A74" s="1">
        <v>6</v>
      </c>
      <c r="B74" s="4" t="s">
        <v>16</v>
      </c>
      <c r="C74" s="5" t="s">
        <v>47</v>
      </c>
      <c r="D74" s="5" t="s">
        <v>76</v>
      </c>
      <c r="E74" s="23">
        <v>1500</v>
      </c>
      <c r="F74" s="23" t="s">
        <v>37</v>
      </c>
      <c r="G74" s="23"/>
      <c r="H74" s="23">
        <f t="shared" si="2"/>
        <v>0</v>
      </c>
    </row>
    <row r="75" spans="1:8" ht="69" x14ac:dyDescent="0.3">
      <c r="A75" s="1">
        <v>7</v>
      </c>
      <c r="B75" s="4" t="s">
        <v>17</v>
      </c>
      <c r="C75" s="5" t="s">
        <v>48</v>
      </c>
      <c r="D75" s="5" t="s">
        <v>77</v>
      </c>
      <c r="E75" s="23">
        <v>900</v>
      </c>
      <c r="F75" s="23" t="s">
        <v>10</v>
      </c>
      <c r="G75" s="23"/>
      <c r="H75" s="23">
        <f t="shared" si="2"/>
        <v>0</v>
      </c>
    </row>
    <row r="76" spans="1:8" ht="103.2" customHeight="1" x14ac:dyDescent="0.3">
      <c r="A76" s="1">
        <v>8</v>
      </c>
      <c r="B76" s="4" t="s">
        <v>18</v>
      </c>
      <c r="C76" s="5" t="s">
        <v>49</v>
      </c>
      <c r="D76" s="5" t="s">
        <v>78</v>
      </c>
      <c r="E76" s="23">
        <v>450</v>
      </c>
      <c r="F76" s="23" t="s">
        <v>10</v>
      </c>
      <c r="G76" s="23"/>
      <c r="H76" s="23">
        <f t="shared" si="2"/>
        <v>0</v>
      </c>
    </row>
    <row r="77" spans="1:8" ht="82.8" x14ac:dyDescent="0.3">
      <c r="A77" s="1">
        <v>9</v>
      </c>
      <c r="B77" s="4" t="s">
        <v>19</v>
      </c>
      <c r="C77" s="5" t="s">
        <v>50</v>
      </c>
      <c r="D77" s="5" t="s">
        <v>79</v>
      </c>
      <c r="E77" s="23">
        <v>180</v>
      </c>
      <c r="F77" s="23" t="s">
        <v>10</v>
      </c>
      <c r="G77" s="23"/>
      <c r="H77" s="23">
        <f t="shared" si="2"/>
        <v>0</v>
      </c>
    </row>
    <row r="78" spans="1:8" ht="69" x14ac:dyDescent="0.3">
      <c r="A78" s="1">
        <v>10</v>
      </c>
      <c r="B78" s="4" t="s">
        <v>20</v>
      </c>
      <c r="C78" s="5" t="s">
        <v>51</v>
      </c>
      <c r="D78" s="5" t="s">
        <v>80</v>
      </c>
      <c r="E78" s="23">
        <v>300</v>
      </c>
      <c r="F78" s="23" t="s">
        <v>10</v>
      </c>
      <c r="G78" s="23"/>
      <c r="H78" s="23">
        <f t="shared" si="2"/>
        <v>0</v>
      </c>
    </row>
    <row r="79" spans="1:8" ht="96.6" x14ac:dyDescent="0.3">
      <c r="A79" s="1">
        <v>11</v>
      </c>
      <c r="B79" s="4" t="s">
        <v>21</v>
      </c>
      <c r="C79" s="5" t="s">
        <v>52</v>
      </c>
      <c r="D79" s="5" t="s">
        <v>81</v>
      </c>
      <c r="E79" s="23">
        <v>300</v>
      </c>
      <c r="F79" s="23" t="s">
        <v>36</v>
      </c>
      <c r="G79" s="23"/>
      <c r="H79" s="23">
        <f t="shared" si="2"/>
        <v>0</v>
      </c>
    </row>
    <row r="80" spans="1:8" ht="27.6" x14ac:dyDescent="0.3">
      <c r="A80" s="1">
        <v>12</v>
      </c>
      <c r="B80" s="4" t="s">
        <v>22</v>
      </c>
      <c r="C80" s="5" t="s">
        <v>53</v>
      </c>
      <c r="D80" s="5" t="s">
        <v>82</v>
      </c>
      <c r="E80" s="23">
        <v>900</v>
      </c>
      <c r="F80" s="23" t="s">
        <v>36</v>
      </c>
      <c r="G80" s="23"/>
      <c r="H80" s="23">
        <f t="shared" si="2"/>
        <v>0</v>
      </c>
    </row>
    <row r="81" spans="1:8" ht="27.6" x14ac:dyDescent="0.3">
      <c r="A81" s="1">
        <v>13</v>
      </c>
      <c r="B81" s="4" t="s">
        <v>23</v>
      </c>
      <c r="C81" s="5" t="s">
        <v>54</v>
      </c>
      <c r="D81" s="5" t="s">
        <v>83</v>
      </c>
      <c r="E81" s="23">
        <v>360</v>
      </c>
      <c r="F81" s="23" t="s">
        <v>10</v>
      </c>
      <c r="G81" s="23"/>
      <c r="H81" s="23">
        <f t="shared" si="2"/>
        <v>0</v>
      </c>
    </row>
    <row r="82" spans="1:8" ht="55.2" x14ac:dyDescent="0.3">
      <c r="A82" s="1">
        <v>14</v>
      </c>
      <c r="B82" s="4" t="s">
        <v>24</v>
      </c>
      <c r="C82" s="5" t="s">
        <v>106</v>
      </c>
      <c r="D82" s="5" t="s">
        <v>84</v>
      </c>
      <c r="E82" s="23">
        <v>300</v>
      </c>
      <c r="F82" s="23" t="s">
        <v>10</v>
      </c>
      <c r="G82" s="23"/>
      <c r="H82" s="23">
        <f t="shared" si="2"/>
        <v>0</v>
      </c>
    </row>
    <row r="83" spans="1:8" ht="41.4" x14ac:dyDescent="0.3">
      <c r="A83" s="1">
        <v>15</v>
      </c>
      <c r="B83" s="4" t="s">
        <v>25</v>
      </c>
      <c r="C83" s="5" t="s">
        <v>86</v>
      </c>
      <c r="D83" s="5" t="s">
        <v>87</v>
      </c>
      <c r="E83" s="23">
        <v>180</v>
      </c>
      <c r="F83" s="23" t="s">
        <v>10</v>
      </c>
      <c r="G83" s="23"/>
      <c r="H83" s="23">
        <f t="shared" si="2"/>
        <v>0</v>
      </c>
    </row>
    <row r="84" spans="1:8" ht="69" x14ac:dyDescent="0.3">
      <c r="A84" s="1">
        <v>16</v>
      </c>
      <c r="B84" s="4" t="s">
        <v>55</v>
      </c>
      <c r="C84" s="5" t="s">
        <v>56</v>
      </c>
      <c r="D84" s="5" t="s">
        <v>88</v>
      </c>
      <c r="E84" s="23">
        <v>180</v>
      </c>
      <c r="F84" s="23" t="s">
        <v>38</v>
      </c>
      <c r="G84" s="23"/>
      <c r="H84" s="23">
        <f t="shared" si="2"/>
        <v>0</v>
      </c>
    </row>
    <row r="85" spans="1:8" ht="69" x14ac:dyDescent="0.3">
      <c r="A85" s="1">
        <v>17</v>
      </c>
      <c r="B85" s="4" t="s">
        <v>26</v>
      </c>
      <c r="C85" s="5" t="s">
        <v>57</v>
      </c>
      <c r="D85" s="5" t="s">
        <v>89</v>
      </c>
      <c r="E85" s="23">
        <v>90</v>
      </c>
      <c r="F85" s="23" t="s">
        <v>36</v>
      </c>
      <c r="G85" s="23"/>
      <c r="H85" s="23">
        <f t="shared" si="2"/>
        <v>0</v>
      </c>
    </row>
    <row r="86" spans="1:8" ht="27.6" x14ac:dyDescent="0.3">
      <c r="A86" s="1">
        <v>18</v>
      </c>
      <c r="B86" s="4" t="s">
        <v>27</v>
      </c>
      <c r="C86" s="5" t="s">
        <v>91</v>
      </c>
      <c r="D86" s="5" t="s">
        <v>90</v>
      </c>
      <c r="E86" s="23">
        <v>180</v>
      </c>
      <c r="F86" s="23" t="s">
        <v>10</v>
      </c>
      <c r="G86" s="23"/>
      <c r="H86" s="23">
        <f t="shared" si="2"/>
        <v>0</v>
      </c>
    </row>
    <row r="87" spans="1:8" ht="96.6" x14ac:dyDescent="0.3">
      <c r="A87" s="1">
        <v>19</v>
      </c>
      <c r="B87" s="4" t="s">
        <v>28</v>
      </c>
      <c r="C87" s="6" t="s">
        <v>107</v>
      </c>
      <c r="D87" s="6" t="s">
        <v>93</v>
      </c>
      <c r="E87" s="23">
        <v>300</v>
      </c>
      <c r="F87" s="23" t="s">
        <v>10</v>
      </c>
      <c r="G87" s="23"/>
      <c r="H87" s="23">
        <f t="shared" si="2"/>
        <v>0</v>
      </c>
    </row>
    <row r="88" spans="1:8" ht="73.8" customHeight="1" x14ac:dyDescent="0.3">
      <c r="A88" s="1">
        <v>20</v>
      </c>
      <c r="B88" s="4" t="s">
        <v>29</v>
      </c>
      <c r="C88" s="6" t="s">
        <v>58</v>
      </c>
      <c r="D88" s="6" t="s">
        <v>94</v>
      </c>
      <c r="E88" s="23">
        <v>300</v>
      </c>
      <c r="F88" s="23" t="s">
        <v>10</v>
      </c>
      <c r="G88" s="23"/>
      <c r="H88" s="23">
        <f t="shared" si="2"/>
        <v>0</v>
      </c>
    </row>
    <row r="89" spans="1:8" ht="55.2" x14ac:dyDescent="0.3">
      <c r="A89" s="1">
        <v>21</v>
      </c>
      <c r="B89" s="4" t="s">
        <v>59</v>
      </c>
      <c r="C89" s="5" t="s">
        <v>60</v>
      </c>
      <c r="D89" s="5" t="s">
        <v>95</v>
      </c>
      <c r="E89" s="23">
        <v>90</v>
      </c>
      <c r="F89" s="23" t="s">
        <v>10</v>
      </c>
      <c r="G89" s="23"/>
      <c r="H89" s="23">
        <f t="shared" si="2"/>
        <v>0</v>
      </c>
    </row>
    <row r="90" spans="1:8" ht="165.6" x14ac:dyDescent="0.3">
      <c r="A90" s="1">
        <v>22</v>
      </c>
      <c r="B90" s="4" t="s">
        <v>30</v>
      </c>
      <c r="C90" s="5" t="s">
        <v>61</v>
      </c>
      <c r="D90" s="5" t="s">
        <v>96</v>
      </c>
      <c r="E90" s="23">
        <v>180</v>
      </c>
      <c r="F90" s="23" t="s">
        <v>10</v>
      </c>
      <c r="G90" s="23"/>
      <c r="H90" s="23">
        <f t="shared" si="2"/>
        <v>0</v>
      </c>
    </row>
    <row r="91" spans="1:8" ht="55.2" x14ac:dyDescent="0.3">
      <c r="A91" s="1">
        <v>23</v>
      </c>
      <c r="B91" s="4" t="s">
        <v>63</v>
      </c>
      <c r="C91" s="5" t="s">
        <v>62</v>
      </c>
      <c r="D91" s="5" t="s">
        <v>97</v>
      </c>
      <c r="E91" s="23">
        <v>90</v>
      </c>
      <c r="F91" s="23" t="s">
        <v>10</v>
      </c>
      <c r="G91" s="23"/>
      <c r="H91" s="23">
        <f t="shared" si="2"/>
        <v>0</v>
      </c>
    </row>
    <row r="92" spans="1:8" ht="84.6" customHeight="1" x14ac:dyDescent="0.3">
      <c r="A92" s="1">
        <v>24</v>
      </c>
      <c r="B92" s="4" t="s">
        <v>31</v>
      </c>
      <c r="C92" s="5" t="s">
        <v>64</v>
      </c>
      <c r="D92" s="5" t="s">
        <v>98</v>
      </c>
      <c r="E92" s="23">
        <v>300</v>
      </c>
      <c r="F92" s="23" t="s">
        <v>10</v>
      </c>
      <c r="G92" s="23"/>
      <c r="H92" s="23">
        <f t="shared" si="2"/>
        <v>0</v>
      </c>
    </row>
    <row r="93" spans="1:8" ht="41.4" x14ac:dyDescent="0.3">
      <c r="A93" s="1">
        <v>25</v>
      </c>
      <c r="B93" s="4" t="s">
        <v>32</v>
      </c>
      <c r="C93" s="5" t="s">
        <v>109</v>
      </c>
      <c r="D93" s="5" t="s">
        <v>100</v>
      </c>
      <c r="E93" s="23">
        <v>450</v>
      </c>
      <c r="F93" s="23" t="s">
        <v>10</v>
      </c>
      <c r="G93" s="23"/>
      <c r="H93" s="23">
        <f t="shared" si="2"/>
        <v>0</v>
      </c>
    </row>
    <row r="94" spans="1:8" ht="27.6" x14ac:dyDescent="0.3">
      <c r="A94" s="1">
        <v>26</v>
      </c>
      <c r="B94" s="4" t="s">
        <v>8</v>
      </c>
      <c r="C94" s="5" t="s">
        <v>108</v>
      </c>
      <c r="D94" s="5" t="s">
        <v>101</v>
      </c>
      <c r="E94" s="23">
        <v>1500</v>
      </c>
      <c r="F94" s="23" t="s">
        <v>10</v>
      </c>
      <c r="G94" s="23"/>
      <c r="H94" s="23">
        <f t="shared" si="2"/>
        <v>0</v>
      </c>
    </row>
    <row r="95" spans="1:8" ht="41.4" x14ac:dyDescent="0.3">
      <c r="A95" s="1">
        <v>27</v>
      </c>
      <c r="B95" s="4" t="s">
        <v>32</v>
      </c>
      <c r="C95" s="5" t="s">
        <v>66</v>
      </c>
      <c r="D95" s="5" t="s">
        <v>104</v>
      </c>
      <c r="E95" s="23">
        <v>600</v>
      </c>
      <c r="F95" s="23" t="s">
        <v>10</v>
      </c>
      <c r="G95" s="23"/>
      <c r="H95" s="23">
        <f t="shared" si="2"/>
        <v>0</v>
      </c>
    </row>
    <row r="96" spans="1:8" ht="27.6" x14ac:dyDescent="0.3">
      <c r="A96" s="1">
        <v>28</v>
      </c>
      <c r="B96" s="4" t="s">
        <v>34</v>
      </c>
      <c r="C96" s="5" t="s">
        <v>67</v>
      </c>
      <c r="D96" s="5" t="s">
        <v>105</v>
      </c>
      <c r="E96" s="23">
        <v>90</v>
      </c>
      <c r="F96" s="23" t="s">
        <v>10</v>
      </c>
      <c r="G96" s="23"/>
      <c r="H96" s="23">
        <f t="shared" si="2"/>
        <v>0</v>
      </c>
    </row>
    <row r="97" spans="1:8" x14ac:dyDescent="0.3">
      <c r="A97" s="16" t="s">
        <v>9</v>
      </c>
      <c r="B97" s="16"/>
      <c r="C97" s="16"/>
      <c r="D97" s="16"/>
      <c r="E97" s="16"/>
      <c r="F97" s="16"/>
      <c r="G97" s="16"/>
      <c r="H97" s="11">
        <f>SUM(H69:H96)</f>
        <v>0</v>
      </c>
    </row>
    <row r="99" spans="1:8" x14ac:dyDescent="0.3">
      <c r="A99" s="21" t="s">
        <v>110</v>
      </c>
      <c r="B99" s="21"/>
      <c r="C99" s="21"/>
      <c r="D99" s="15"/>
      <c r="E99" s="22"/>
      <c r="F99" s="22"/>
      <c r="G99" s="22"/>
      <c r="H99" s="22"/>
    </row>
    <row r="100" spans="1:8" x14ac:dyDescent="0.3">
      <c r="A100" s="21" t="s">
        <v>111</v>
      </c>
      <c r="B100" s="21"/>
      <c r="C100" s="21"/>
      <c r="D100" s="15"/>
      <c r="E100" s="22"/>
      <c r="F100" s="22"/>
      <c r="G100" s="22"/>
      <c r="H100" s="22"/>
    </row>
    <row r="101" spans="1:8" x14ac:dyDescent="0.3">
      <c r="A101" s="21" t="s">
        <v>112</v>
      </c>
      <c r="B101" s="21"/>
      <c r="C101" s="21"/>
      <c r="D101" s="15"/>
      <c r="E101" s="22"/>
      <c r="F101" s="22"/>
      <c r="G101" s="22"/>
      <c r="H101" s="22"/>
    </row>
  </sheetData>
  <sheetProtection formatCells="0" formatColumns="0" formatRows="0" insertColumns="0" insertRows="0" insertHyperlinks="0" deleteColumns="0" deleteRows="0" sort="0" autoFilter="0" pivotTables="0"/>
  <protectedRanges>
    <protectedRange sqref="C5:D32 C37:D64 C69:D96" name="Område1"/>
  </protectedRanges>
  <mergeCells count="14">
    <mergeCell ref="A99:C99"/>
    <mergeCell ref="E99:H99"/>
    <mergeCell ref="A100:C100"/>
    <mergeCell ref="E100:H100"/>
    <mergeCell ref="A101:C101"/>
    <mergeCell ref="E101:H101"/>
    <mergeCell ref="A65:G65"/>
    <mergeCell ref="A67:H67"/>
    <mergeCell ref="A97:G97"/>
    <mergeCell ref="A1:H1"/>
    <mergeCell ref="A35:H35"/>
    <mergeCell ref="A33:G33"/>
    <mergeCell ref="A2:H2"/>
    <mergeCell ref="A3:H3"/>
  </mergeCells>
  <pageMargins left="0.7" right="0.7" top="0.75" bottom="0.75" header="0.3" footer="0.3"/>
  <pageSetup scale="88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57983961A7914893272EEB6B332F39" ma:contentTypeVersion="15" ma:contentTypeDescription="Create a new document." ma:contentTypeScope="" ma:versionID="0dc6b0600eb005805b435fd76222cf58">
  <xsd:schema xmlns:xsd="http://www.w3.org/2001/XMLSchema" xmlns:xs="http://www.w3.org/2001/XMLSchema" xmlns:p="http://schemas.microsoft.com/office/2006/metadata/properties" xmlns:ns2="a3c3f228-6772-4047-ad90-2f0678439fc9" xmlns:ns3="df39d53a-21ec-4f19-b819-c17052708e15" targetNamespace="http://schemas.microsoft.com/office/2006/metadata/properties" ma:root="true" ma:fieldsID="3419c10c08937300130bab19c22d419a" ns2:_="" ns3:_="">
    <xsd:import namespace="a3c3f228-6772-4047-ad90-2f0678439fc9"/>
    <xsd:import namespace="df39d53a-21ec-4f19-b819-c17052708e15"/>
    <xsd:element name="properties">
      <xsd:complexType>
        <xsd:sequence>
          <xsd:element name="documentManagement">
            <xsd:complexType>
              <xsd:all>
                <xsd:element ref="ns2:PADescription" minOccurs="0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3f228-6772-4047-ad90-2f0678439fc9" elementFormDefault="qualified">
    <xsd:import namespace="http://schemas.microsoft.com/office/2006/documentManagement/types"/>
    <xsd:import namespace="http://schemas.microsoft.com/office/infopath/2007/PartnerControls"/>
    <xsd:element name="PADescription" ma:index="8" nillable="true" ma:displayName="PA Description" ma:format="Dropdown" ma:internalName="PADescription">
      <xsd:simpleType>
        <xsd:restriction base="dms:Text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26b69612-e2cc-4a46-9cbb-ded1a27764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39d53a-21ec-4f19-b819-c17052708e1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20b7ef-89d9-4cb3-ad79-6701eea04d99}" ma:internalName="TaxCatchAll" ma:showField="CatchAllData" ma:web="df39d53a-21ec-4f19-b819-c17052708e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3c3f228-6772-4047-ad90-2f0678439fc9">
      <Terms xmlns="http://schemas.microsoft.com/office/infopath/2007/PartnerControls"/>
    </lcf76f155ced4ddcb4097134ff3c332f>
    <TaxCatchAll xmlns="df39d53a-21ec-4f19-b819-c17052708e15" xsi:nil="true"/>
    <PADescription xmlns="a3c3f228-6772-4047-ad90-2f0678439fc9" xsi:nil="true"/>
  </documentManagement>
</p:properties>
</file>

<file path=customXml/itemProps1.xml><?xml version="1.0" encoding="utf-8"?>
<ds:datastoreItem xmlns:ds="http://schemas.openxmlformats.org/officeDocument/2006/customXml" ds:itemID="{3F9134F5-DC60-47E0-B278-DDD9502A98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c3f228-6772-4047-ad90-2f0678439fc9"/>
    <ds:schemaRef ds:uri="df39d53a-21ec-4f19-b819-c17052708e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C3C570-9F8E-4AF1-B6F0-58929458390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1864D6B-DD5F-426C-B17B-B69CBFE3BA4E}">
  <ds:schemaRefs>
    <ds:schemaRef ds:uri="a3c3f228-6772-4047-ad90-2f0678439fc9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df39d53a-21ec-4f19-b819-c17052708e15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Lot 2 East  Area office</vt:lpstr>
      <vt:lpstr>'Lot 2 East  Area office'!Print_Area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Hamidullah Sediqi</dc:creator>
  <cp:lastModifiedBy>Hamidullah Sediqi</cp:lastModifiedBy>
  <cp:lastPrinted>2024-08-22T05:28:44Z</cp:lastPrinted>
  <dcterms:created xsi:type="dcterms:W3CDTF">2024-08-21T10:18:28Z</dcterms:created>
  <dcterms:modified xsi:type="dcterms:W3CDTF">2024-08-28T06:21:12Z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0x010100A857983961A7914893272EEB6B332F39</vt:lpwstr>
  </property>
</Properties>
</file>