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C:\Users\RW815\Desktop\ITB-AFG-AFC-011-Supply and Delivery of Construction tools - 2024\"/>
    </mc:Choice>
  </mc:AlternateContent>
  <xr:revisionPtr revIDLastSave="0" documentId="13_ncr:1_{7C87B572-0A76-4897-9B24-B0077FA0C1A3}" xr6:coauthVersionLast="47" xr6:coauthVersionMax="47" xr10:uidLastSave="{00000000-0000-0000-0000-000000000000}"/>
  <bookViews>
    <workbookView xWindow="-108" yWindow="-108" windowWidth="23256" windowHeight="12456" xr2:uid="{7674C23F-198A-4110-B967-EAF1D343A083}"/>
  </bookViews>
  <sheets>
    <sheet name="Lot 1 Central Area office" sheetId="4" r:id="rId1"/>
  </sheets>
  <definedNames>
    <definedName name="_xlnm.Print_Area" localSheetId="0">'Lot 1 Central Area office'!$A$2:$H$12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2" i="4" l="1"/>
  <c r="H71" i="4"/>
  <c r="H70" i="4"/>
  <c r="H69" i="4"/>
  <c r="H68" i="4"/>
  <c r="H67" i="4"/>
  <c r="H66" i="4"/>
  <c r="H65" i="4"/>
  <c r="H64" i="4"/>
  <c r="H63" i="4"/>
  <c r="H62" i="4"/>
  <c r="H61" i="4"/>
  <c r="H60" i="4"/>
  <c r="H59" i="4"/>
  <c r="H58" i="4"/>
  <c r="H57" i="4"/>
  <c r="H56" i="4"/>
  <c r="H55" i="4"/>
  <c r="H54" i="4"/>
  <c r="H53" i="4"/>
  <c r="H52" i="4"/>
  <c r="H51" i="4"/>
  <c r="H50" i="4"/>
  <c r="H49" i="4"/>
  <c r="H48" i="4"/>
  <c r="H47" i="4"/>
  <c r="H46" i="4"/>
  <c r="H45" i="4"/>
  <c r="H44" i="4"/>
  <c r="H43" i="4"/>
  <c r="H42" i="4"/>
  <c r="H41" i="4"/>
  <c r="H73" i="4" l="1"/>
  <c r="H7" i="4" l="1"/>
  <c r="H8" i="4"/>
  <c r="H9" i="4"/>
  <c r="H10" i="4"/>
  <c r="H11" i="4"/>
  <c r="H12" i="4"/>
  <c r="H13" i="4"/>
  <c r="H14" i="4"/>
  <c r="H15" i="4"/>
  <c r="H16" i="4"/>
  <c r="H17" i="4"/>
  <c r="H18" i="4"/>
  <c r="H19" i="4"/>
  <c r="H20" i="4"/>
  <c r="H21" i="4"/>
  <c r="H22" i="4"/>
  <c r="H23" i="4"/>
  <c r="H24" i="4"/>
  <c r="H25" i="4"/>
  <c r="H26" i="4"/>
  <c r="H27" i="4"/>
  <c r="H28" i="4"/>
  <c r="H29" i="4"/>
  <c r="H30" i="4"/>
  <c r="H31" i="4"/>
  <c r="H32" i="4"/>
  <c r="H33" i="4"/>
  <c r="H34" i="4"/>
  <c r="H35" i="4"/>
  <c r="H36" i="4"/>
  <c r="H6" i="4" l="1"/>
  <c r="H5" i="4"/>
  <c r="H37" i="4" l="1"/>
</calcChain>
</file>

<file path=xl/sharedStrings.xml><?xml version="1.0" encoding="utf-8"?>
<sst xmlns="http://schemas.openxmlformats.org/spreadsheetml/2006/main" count="281" uniqueCount="121">
  <si>
    <t>S/N</t>
  </si>
  <si>
    <t xml:space="preserve">Name of item </t>
  </si>
  <si>
    <t xml:space="preserve">Specs </t>
  </si>
  <si>
    <t xml:space="preserve">Qunatity </t>
  </si>
  <si>
    <t xml:space="preserve">Unit pirce </t>
  </si>
  <si>
    <t xml:space="preserve">Total price/AFN </t>
  </si>
  <si>
    <t xml:space="preserve">Unit </t>
  </si>
  <si>
    <t>Supply and delivery of Local made Wheelbarrow</t>
  </si>
  <si>
    <t xml:space="preserve">Supply and delivery of Wheelbarrow Tyre  </t>
  </si>
  <si>
    <t>Supply and delivery of Shavel with a wooden handle</t>
  </si>
  <si>
    <t>Supply and delivery of Pickaxe double sidedd</t>
  </si>
  <si>
    <t xml:space="preserve">Supply and delivery of wooden handale for shovel  </t>
  </si>
  <si>
    <t xml:space="preserve">Supply and delivery of wooden handle for pickaxe </t>
  </si>
  <si>
    <t xml:space="preserve">Supply and delivery of  air pump(Hand)  </t>
  </si>
  <si>
    <t xml:space="preserve">Supply and delivery of Safety Glasses </t>
  </si>
  <si>
    <t xml:space="preserve">Supply and delivery of Gloves </t>
  </si>
  <si>
    <t>Materials = Rubber 
and is used for mansonry work medium and large sizes with leather insulated with nitrile coated on palm/ fingerful for stone masonry work</t>
  </si>
  <si>
    <t xml:space="preserve">Supply and delivery of SafetyHelmet </t>
  </si>
  <si>
    <t>Materails should be Hard
Color = Yellow 
Weighs =  400 grams, with the system of all the devices inside the helmet</t>
  </si>
  <si>
    <t xml:space="preserve">Supply and delviery of Rubber boots </t>
  </si>
  <si>
    <t>Height: 400 mm
Upper Material: PVC
Standard: CE EN 20345
Sole Color: Yellow
Sizes: 43-46</t>
  </si>
  <si>
    <t xml:space="preserve">Supply and delviery of Crowbar </t>
  </si>
  <si>
    <t>Material: 32 mm Steel from Pal Turbin
Length: 1.6 m
Weight: 8.5 kg
Inclusion: Transportation to site camp</t>
  </si>
  <si>
    <t>Supply and delivery of Caution tape f</t>
  </si>
  <si>
    <t xml:space="preserve">Supply and delivery of String </t>
  </si>
  <si>
    <t>Diameter: 3 to 5 mm
Length: 200 m</t>
  </si>
  <si>
    <t>Safety Vest for Laborers</t>
  </si>
  <si>
    <t>Sizes: Medium, Large
Color: Orange
Material: 100% Polyester, 120gsm</t>
  </si>
  <si>
    <t>Supply and delivery of Hammer for Stone Mason's</t>
  </si>
  <si>
    <t>Weight: 1.5 kg
Handle Diameter: 40 mm
Handle Length: 50 cm</t>
  </si>
  <si>
    <t>Supply and delivery o Hand Operated Stonemason's Hammer</t>
  </si>
  <si>
    <t>Weight: 8 kg
Handle Diameter: 1 inch
Handle Color: Green pipe</t>
  </si>
  <si>
    <t xml:space="preserve">Supply and delivery of Measuring Tape </t>
  </si>
  <si>
    <t>Length: 100 m
Case Type: Open frame, non-slip rubber grip
Features: Metal ring</t>
  </si>
  <si>
    <t>Supply and delivery fo Galvanized Iron Pan for Masonry</t>
  </si>
  <si>
    <t>Size : 54
Thickness : 1.2mm</t>
  </si>
  <si>
    <t xml:space="preserve">Supply and delivery of Measuring Box  </t>
  </si>
  <si>
    <r>
      <t>Thickness</t>
    </r>
    <r>
      <rPr>
        <sz val="11"/>
        <color theme="1"/>
        <rFont val="Segoe UI"/>
        <family val="2"/>
      </rPr>
      <t>: 1.2 mmDimensions: 25 x 35 x 40 cm
Material: Khar wood, 3 cm thick</t>
    </r>
  </si>
  <si>
    <t>Supply and delivery of Steel Trowel for Mortar</t>
  </si>
  <si>
    <t xml:space="preserve">Supply and delivery of Trowel for pointing </t>
  </si>
  <si>
    <t>Supply and delivery of Hard Steel Wire Brush</t>
  </si>
  <si>
    <t>Size: Width 50 mm, Length 80 mm</t>
  </si>
  <si>
    <t>Supply and delivery of Standard Equipment for Slump Test</t>
  </si>
  <si>
    <t>Slump Cones: Rugged plated steel, height 30 cm
Tamping Rods: Diameter 16 mm, length 60 cm, stainless steel
Slump Test Bases: EZ-Clean polyethylene or cast aluminum
Funnel: Reduces spillage and waste
Brush: For cleaning
Iron Roller: Standard size
Iron Pan: 50 cm x 50 cm, thickness 3 mm</t>
  </si>
  <si>
    <t xml:space="preserve">Supply and delivery of Plastic Pipe level </t>
  </si>
  <si>
    <t>Color: Bright white
Diameter: 8 mm
Length: 30 m</t>
  </si>
  <si>
    <t xml:space="preserve">Supply and delivery of Mercury level </t>
  </si>
  <si>
    <t>Supply and delivery of Aluminum Level Rod</t>
  </si>
  <si>
    <t>Length: 4 m
Width: 7 cm
Thickness: 1.8 mm</t>
  </si>
  <si>
    <t xml:space="preserve">Supply and deliver of Iron Bucket </t>
  </si>
  <si>
    <t>Capacity: 20 Capacity: 20 liters
Thickness: 1.2 mmliters</t>
  </si>
  <si>
    <t>Thickness: 1.2 mmThickness: 1.2 mm
Weight: 18 kg
Height: 90 cm
Diameter: 58 cm
Capacity: 200 liters (water)</t>
  </si>
  <si>
    <t xml:space="preserve">Supply and delivery of Plumb </t>
  </si>
  <si>
    <t>Length of String: 10 m</t>
  </si>
  <si>
    <t xml:space="preserve">Supply and delvery of Water Cooler </t>
  </si>
  <si>
    <t>Capacity: 30 liters
Features: Double cover, insulated layer</t>
  </si>
  <si>
    <t>Supply and delivery of Manual Steel Bar Cutting Machine</t>
  </si>
  <si>
    <t>Cutting Capacity: Smooth or corrugated steel bars, 8–25 mm
Mechanism: Manual lever or hand-operated</t>
  </si>
  <si>
    <t xml:space="preserve">Total Price including Tax </t>
  </si>
  <si>
    <t xml:space="preserve">Ghazni Province Deh Yak district with all villages ,Khowja Omari district with all villages ,Qara Bagh district with all villages 
</t>
  </si>
  <si>
    <t xml:space="preserve">It should be made from cantainer metal with the tickness of 18mm
The dimensions should be 64 cm x 83 cm ,with 
The Weight of the weelbarrow should be from  19-19.5 kg
The Weight of the Weel should be 2.5-3.1 kgs
The Wheel Tickness should be 18mm
</t>
  </si>
  <si>
    <t xml:space="preserve">the weight of shovel should be = 1 kg 
the  weight of wooden handle s hould be = 0.6kg
The wood should be of Red Willow type 
the handle  should be 150 cm of lengh 
The diameter of shovel and handle is = 3.5-4cm 
</t>
  </si>
  <si>
    <t xml:space="preserve">It should be double sided 
the weight of it should be 2.2-2.5 kg 
the  weight of wooden handle should be = 0.6kg
the lenght of handle should be = 80cm
The wood should be of local shing wood 
The diameter of shovel and handle is = 3.5-4cm
</t>
  </si>
  <si>
    <t>The  weight of wooden handle should be = 0.6kg
The wood should be of Red Willow type 
the handle  should be 150 cm of lengh 
The diameter of shovel and handle is =3.5-4cm</t>
  </si>
  <si>
    <t>The  weight of wooden handle should be = 0.6kb
The wood should be of local shing wood type 
the handle  should be 100 cm of lengh 
The diameter of shovel and handle is = 3.5-4cm</t>
  </si>
  <si>
    <r>
      <t xml:space="preserve">Hand Air Pump Specifications for Wheelbarrow tires
•	Model: N/A
•	Type: Manual Hand Pump
•	Material: High- Aluminum
•	Pump Size: Approximately 65 cm or 24 inches 
•	Pressure Capacity: Max 60 PSI (suitable for wheelbarrow tires)
•	Nozzle Type: Dual (Presta and Schrader compatible)
•	Handle Design: grip for comfort during use
</t>
    </r>
    <r>
      <rPr>
        <sz val="10"/>
        <color rgb="FF00B050"/>
        <rFont val="Calibri"/>
        <family val="2"/>
      </rPr>
      <t xml:space="preserve">Similiar to Kozai </t>
    </r>
  </si>
  <si>
    <t>Should be made of a plastic frame and used to protect eyes from dust and other materials. With rubber on the sides to protect the ears. Any color.</t>
  </si>
  <si>
    <t>Lenght per rol should be 50 meters</t>
  </si>
  <si>
    <t xml:space="preserve">Type: Curved edge
Handle: Wooden
Size: Medium </t>
  </si>
  <si>
    <t xml:space="preserve">Type: Small size 
Material: Steel with wooden handle </t>
  </si>
  <si>
    <t>Length: 60 cm
Material: Meta</t>
  </si>
  <si>
    <t>PC</t>
  </si>
  <si>
    <t>pc</t>
  </si>
  <si>
    <t>NO</t>
  </si>
  <si>
    <t>Pair</t>
  </si>
  <si>
    <t>Roll</t>
  </si>
  <si>
    <t>Supply and delivery of Barrel (Plastic)</t>
  </si>
  <si>
    <t>Set</t>
  </si>
  <si>
    <t xml:space="preserve">Supply and Delivery of Constructions Tools for Maidan Wardak  province  
Narkh district with all villages 
Sayed Abad district with all villages 
Behsod district with all villages of 
</t>
  </si>
  <si>
    <t>Date:</t>
  </si>
  <si>
    <t>Name of  Supplier:</t>
  </si>
  <si>
    <t>Sign and stamp:</t>
  </si>
  <si>
    <t>Annex F</t>
  </si>
  <si>
    <t xml:space="preserve"> list of Items Lot # 1 Construction Tools </t>
  </si>
  <si>
    <t xml:space="preserve">Dari Version </t>
  </si>
  <si>
    <t xml:space="preserve">It should be made from cantainer metal with the tickness of 4mm
The dimensions should be 64 cm x 83 cm ,with 
The Weight of the weelbarrow should be from  19-19.5 kg
The Weight of the Weel should be 2.5-3.1 kgs
The Wheel Tickness should be 18mm
</t>
  </si>
  <si>
    <t xml:space="preserve">تهیه و رساندن  کراچی  ساخت وطنی  آهنی به ضخامت  ۴ ملی  دارای ابعاد ۸۳ سانتی طول و ۶۴ سانتی عرض  وزن کراچی  بدون تایر  از ۱۹ تا ۱۹.۵ کیلو گرام  وزن  ویل  آن از ۲.۵ تا ۳.۱ کیلو گرام باشد و ضخامت آن ویل آن ۱۸ملی  متر با شد  </t>
  </si>
  <si>
    <t xml:space="preserve">تهیه و رساندن تایر کراچی سایز آن  ۴ الی ۴.۸ باشد و  از کمپنی یسا و یا مشابه آن باشد  </t>
  </si>
  <si>
    <t xml:space="preserve">تهیه  و رساندن  بیل همرای دسته چوبی  آن  وزن بیل ۱ کیلو گرام  وزن دسته آن ۰.۶ کیلو گرام  و چوب دسته آن از بید سرخ  باشد و طول آن ۱۵۰ سانتی متر باشد قطر دسته آن از ۳.۵ تا ۴ سامتی متر باشد  </t>
  </si>
  <si>
    <t xml:space="preserve">تهیه  و رساندن کلنگ . دو  طرفه  باشد وزن  آن از ۲.۲ تا ۲ کیلو گرام باشد  دسته آن  از چوب شنگ  و طول آن ۸۰ سانتی متر قطر دسته از ۳.۵ تا ۴ سانتی متر باشد   </t>
  </si>
  <si>
    <t xml:space="preserve">تهیه  و رساندن دسته بیل وزن آن ۰.۶ کیلو گرام  چوب آن از بید سرخ . طول دسته  ۱۵۰ سانتی متر  قطر دسته بیل از ۳.۵ سانتی تا ۴ سانتی متر باشد  </t>
  </si>
  <si>
    <t xml:space="preserve">تهیه  و رساندن دسته کلنگ  وزان آن ۰.۶ کیلو گرام  چوب آن از چوب شنگ  . طول دسته  ۱۰۰ سانتی متر  قطر دسته  از ۳.۵ سانتی تا ۴ سانتی متر باشد  </t>
  </si>
  <si>
    <t xml:space="preserve">تهیه  و رسانیدن پمپ هو ا  دستی   برای کراچی  مواد آن از المونیمی  عالی باشد  طول آن تقریبآ ۶۵ سانتی  یا ۲۴ انج باشد   ظرفیت فشار آن ۶۰   پی اس ای  برای هوا دادن تایر کراچی مناسب باشد دارای دو نیزل  باشد   دسته آن دارای دستگیر مناسب باشد مانند شکل کوزی  باشد </t>
  </si>
  <si>
    <t xml:space="preserve">تهیه و رسانیده  عینک محافظوی  جوکات آن پلاستیک  عالی باشد   چشم را محافظت از گرد خاک و دیگر  مواد  نماید در هر دو طرف خود برای محافظت گوش داشته باشد و رنگ آن هر رنگی که باشد </t>
  </si>
  <si>
    <t xml:space="preserve">تهیه  و رسانیدن دستکش  کارگری    نوع مواد آن از پلاستیک عالی باشد سایز آ کلان و متوسط   باشد روی آن با چرم عایق شده باشد </t>
  </si>
  <si>
    <t xml:space="preserve">تهیه  و رسانیدن  کلاه محافظوی  کارگری  نو ع  مواد آن سخت  عالی  باشد رنگ آن  زرد  وزن آن ۴۰۰ گرام  سیستم داخلی آن مکمل باشد </t>
  </si>
  <si>
    <t xml:space="preserve">تهیه و  رسانید ن موزه کار گری   بلندی  آن ۴۰۰ ملی متر  یا ۴۰ سانتی  مواد بالی آن  پی وی سی باشد  استندرد سی ای ای ان  ۲۰۳۴۵ کف  آن دارای رنگ زرد باشد  سایز آن از ۴۳  تا ۴۶  باشد </t>
  </si>
  <si>
    <t xml:space="preserve">تهیه  و رسانیدن  جبل    قطر آن ۳۲ ملی  متر نوع مواد آن از پل تور بین فولادی  باشد  طول آن ۱۶۰ سانتی نتر باشد وزن آن ۸.۵  کیلو گرام   و همچنان تا  محل  کمپ  انتقال  داده شود </t>
  </si>
  <si>
    <t xml:space="preserve">تهیه و رسانیدن  نوار احتیاط  هر رول آن ۵۰ متر باشد   </t>
  </si>
  <si>
    <t xml:space="preserve">تهیه و رسانیدن  تار رجه   قطر آن از ۳ تا ۵ ملی  متر  طول آن ۲۰۰ متر باشد </t>
  </si>
  <si>
    <t xml:space="preserve">تهیه و رسانیدن واسکت کارگری  سایز آن متوسط و کلان  رنگ آن نارنجی  مواد آن  ۱۰۰ فیصد پولیستری  وزن آن ۱۲۰ گرام باشد  </t>
  </si>
  <si>
    <t xml:space="preserve">تهیه و  رسانیدن  چکش سنگ شکنی  وزن آن ۱.۵ کیلو  دسته آن از   پایپ    قطر دسته ۴۰ ملی  متر  طول آن ۵۰ سانتی باشد </t>
  </si>
  <si>
    <t xml:space="preserve">تهیه و رسانیدن مارتول  وزن  آن ۸  کیلو  قطر  دسته آن ۱ انج  دسته آن از پایپ رنگ سبز  دارای کیفیت عالی  باشد </t>
  </si>
  <si>
    <t>تهیه و رسانیدن    فیته ۱۰۰ متره برای اندازه گیری ازنوع تکه یی کرمچی  دارای کیفیت عالی در شروع حلقه فلزی داشته باشد قاب  باز باشد  دستگیر  مستحکم  داشته باشد</t>
  </si>
  <si>
    <t xml:space="preserve"> تهیه و رسانیدن تشت   یا استانبولی بنایی برای مصاله ساختمانی  نوع گالوانیزه  نمبر یا سایز  ۵۴ آن  ضخامت  آن ۱.۲ ملی متر باشد </t>
  </si>
  <si>
    <t xml:space="preserve"> تهیه و رسانیدن پیمانه یا منک سایز استندرد  ۲۵ در ۳۵ در ۴۰ سانتی متر  از چوب خار صخامت چوب منک ۱.۲ ملی متر و ضخامت   . دسته آن نیز از چوب خار باشدبا ضخامت  ۳ سانتی </t>
  </si>
  <si>
    <t xml:space="preserve">تهیه و رسانیدن کرندی ساخته شده از فولاد دبل  با دسته چوبی    لبه آن منحنی شکل باشد . اندازه آن متوسط </t>
  </si>
  <si>
    <t xml:space="preserve">تهیه و رسانیدن  ماجوله برای انگاف  ساخته شده از فولاد دبل  با دسته چوبی  دارای کیفیت عالی سایز آن خورد باشد  </t>
  </si>
  <si>
    <t xml:space="preserve">تهیه  و رسانیدن  برس سیمی ساخته شده از فولاد سخت  طول آن ۸۰ ملی متر و بر آن ۵۰ ملی متر باشد </t>
  </si>
  <si>
    <t xml:space="preserve">تهیه  و رسانیدن  تمام وسایل  استندرد سلمپ تست مانند
1-مخروط ساخته شده از فولاد ضد زنگ به ارتفاع ۳۰ سانتی قطر اولی ۱۰ سانتی و قطر دومی ۲۰ سانتی 
-2 میله فولاد گالوانیزه، Ø 16 میلی متر به طول 60 سانتی 
-3 قیف مخروطی فولاد گالوانیزه شده 
4-چمچه المونیمی استندرد 
5-برس سیمی دسته دار.
6-تشت فولادی ۳ ملی ۵۰ سانتی در ۵۰ سانتی.
7-خط کش فولادی دبل ۳۰ سانتی </t>
  </si>
  <si>
    <t xml:space="preserve">تهیه  و رسانیدن  پایپ  پلاستیکی  برای لیول  دارای رنگ روشن سفید  قطر آن  ۸ ملی متر  طول آن ۳۰ متر باشد </t>
  </si>
  <si>
    <t xml:space="preserve">تهیه  و رسانیدن   آب ترازو برای  لیول  طول آن  ۶۰ سانتی  نوع مواد آن  آهنی  دارای کیفیت عالی </t>
  </si>
  <si>
    <t xml:space="preserve">تهیه  و رسانیدن   چوب  گز   المونیمی  دارای طول ۴ متر  عرض ۷ سانتی متر  و ضخامت  ۱.۸  ملی متر </t>
  </si>
  <si>
    <t xml:space="preserve">تهیه و رسانیدن  سطل آهنی  دارا ی ظرفیت  ۲۰ لیتر  ضخامت  آهن آن ۱.۲ ملی </t>
  </si>
  <si>
    <t xml:space="preserve">تهیه  و رسانیدن بایلر  پلاستیکی  دارای  ضخامت  ۱.۲ ملی  متر  وزن آن ۱۸ کیلو  بلندی آن  ۹۰ سانتی  قطر آن  ۵۸ سانتی  ظرفیت  آن ۲۰۰ لیتر </t>
  </si>
  <si>
    <t xml:space="preserve">Supply and delivery of Plumb String </t>
  </si>
  <si>
    <t xml:space="preserve">تهیه  و رسانیدن  شاقول   همرای با ۱۰ متر  تار  آن </t>
  </si>
  <si>
    <t xml:space="preserve">تهیه و رسانیدن  تر موز آب   دارای  ظرفیت ۳۰ لیتر    دبل  پوش و دارای عایق باشد </t>
  </si>
  <si>
    <t xml:space="preserve">تهیه و  رسانیدن ماشین برش  سیخ  گول  قادر به  قطع کردن  سیخ گول  از  ۸ ملی تا ۲۵ ملی باشد  و همچنان دارای دسته مستحکم باشد </t>
  </si>
  <si>
    <r>
      <t xml:space="preserve">Wheelbarrow tyre sizes is the 4.80/4.00-8.
it should be tube tyre Similar </t>
    </r>
    <r>
      <rPr>
        <sz val="10"/>
        <color theme="1"/>
        <rFont val="Arial"/>
        <family val="2"/>
      </rPr>
      <t>to Yasa tyre</t>
    </r>
  </si>
  <si>
    <r>
      <t xml:space="preserve">Wheelbarrow tyre sizes is the 4.80/4.00-8.
it should be tube tyre Similar </t>
    </r>
    <r>
      <rPr>
        <sz val="10"/>
        <color theme="1"/>
        <rFont val="Arial"/>
        <family val="2"/>
      </rPr>
      <t>to Yasa tyre</t>
    </r>
    <r>
      <rPr>
        <sz val="10"/>
        <color rgb="FFFF000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</si>
</sst>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3" x14ac:knownFonts="1">
    <font>
      <sz val="11"/>
      <color theme="1"/>
      <name val="Aptos Narrow"/>
      <family val="2"/>
      <scheme val="minor"/>
    </font>
    <font>
      <b/>
      <sz val="11"/>
      <color theme="1"/>
      <name val="Aptos Narrow"/>
      <family val="2"/>
      <scheme val="minor"/>
    </font>
    <font>
      <sz val="14"/>
      <color theme="1"/>
      <name val="Aptos Narrow"/>
      <family val="2"/>
      <scheme val="minor"/>
    </font>
    <font>
      <b/>
      <sz val="14"/>
      <color theme="1"/>
      <name val="Aptos Narrow"/>
      <family val="2"/>
      <scheme val="minor"/>
    </font>
    <font>
      <sz val="10"/>
      <color theme="1"/>
      <name val="Times New Roman"/>
      <family val="1"/>
    </font>
    <font>
      <sz val="10"/>
      <color theme="1"/>
      <name val="Calibri"/>
      <family val="2"/>
    </font>
    <font>
      <sz val="10"/>
      <color rgb="FF2A2B2A"/>
      <name val="Arial"/>
      <family val="2"/>
    </font>
    <font>
      <sz val="10"/>
      <color rgb="FF000000"/>
      <name val="Calibri"/>
      <family val="2"/>
    </font>
    <font>
      <sz val="11"/>
      <color theme="1"/>
      <name val="Segoe UI"/>
      <family val="2"/>
    </font>
    <font>
      <sz val="10"/>
      <color rgb="FFFF0000"/>
      <name val="Arial"/>
      <family val="2"/>
    </font>
    <font>
      <sz val="10"/>
      <color rgb="FF00B050"/>
      <name val="Calibri"/>
      <family val="2"/>
    </font>
    <font>
      <b/>
      <sz val="18"/>
      <color theme="1"/>
      <name val="Aptos Narrow"/>
      <family val="2"/>
      <scheme val="minor"/>
    </font>
    <font>
      <sz val="10"/>
      <color theme="1"/>
      <name val="Arial"/>
      <family val="2"/>
    </font>
  </fonts>
  <fills count="7">
    <fill>
      <patternFill patternType="none"/>
    </fill>
    <fill>
      <patternFill patternType="gray125"/>
    </fill>
    <fill>
      <patternFill patternType="solid">
        <fgColor theme="2"/>
        <bgColor indexed="64"/>
      </patternFill>
    </fill>
    <fill>
      <patternFill patternType="solid">
        <fgColor theme="7" tint="0.79998168889431442"/>
        <bgColor indexed="64"/>
      </patternFill>
    </fill>
    <fill>
      <patternFill patternType="solid">
        <fgColor theme="9"/>
        <bgColor indexed="64"/>
      </patternFill>
    </fill>
    <fill>
      <patternFill patternType="solid">
        <fgColor theme="5" tint="0.79998168889431442"/>
        <bgColor indexed="64"/>
      </patternFill>
    </fill>
    <fill>
      <patternFill patternType="solid">
        <fgColor theme="1" tint="0.49998474074526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23">
    <xf numFmtId="0" fontId="0" fillId="0" borderId="0" xfId="0"/>
    <xf numFmtId="0" fontId="0" fillId="0" borderId="1" xfId="0" applyBorder="1"/>
    <xf numFmtId="0" fontId="0" fillId="0" borderId="1" xfId="0" applyBorder="1" applyAlignment="1">
      <alignment horizontal="left"/>
    </xf>
    <xf numFmtId="0" fontId="1" fillId="3" borderId="1" xfId="0" applyFont="1" applyFill="1" applyBorder="1"/>
    <xf numFmtId="0" fontId="1" fillId="3" borderId="1" xfId="0" applyFont="1" applyFill="1" applyBorder="1" applyAlignment="1">
      <alignment wrapText="1"/>
    </xf>
    <xf numFmtId="3" fontId="4" fillId="0" borderId="1" xfId="0" applyNumberFormat="1" applyFont="1" applyBorder="1" applyAlignment="1">
      <alignment horizontal="left" vertical="top" wrapText="1"/>
    </xf>
    <xf numFmtId="0" fontId="5" fillId="0" borderId="1" xfId="0" applyFont="1" applyBorder="1" applyAlignment="1">
      <alignment horizontal="left" vertical="top" wrapText="1"/>
    </xf>
    <xf numFmtId="0" fontId="7" fillId="0" borderId="1" xfId="0" applyFont="1" applyBorder="1" applyAlignment="1">
      <alignment horizontal="left" vertical="top" wrapText="1"/>
    </xf>
    <xf numFmtId="0" fontId="8" fillId="0" borderId="1" xfId="0" applyFont="1" applyBorder="1" applyAlignment="1">
      <alignment horizontal="left" vertical="top" wrapText="1"/>
    </xf>
    <xf numFmtId="0" fontId="6" fillId="0" borderId="1" xfId="0" applyFont="1" applyBorder="1" applyAlignment="1">
      <alignment horizontal="left" vertical="top" wrapText="1"/>
    </xf>
    <xf numFmtId="164" fontId="0" fillId="0" borderId="1" xfId="0" applyNumberFormat="1" applyBorder="1" applyAlignment="1">
      <alignment horizontal="center" vertical="center" wrapText="1"/>
    </xf>
    <xf numFmtId="0" fontId="0" fillId="0" borderId="1" xfId="0" applyBorder="1" applyAlignment="1">
      <alignment horizontal="center" vertical="center"/>
    </xf>
    <xf numFmtId="0" fontId="1" fillId="3" borderId="1" xfId="0" applyFont="1" applyFill="1" applyBorder="1" applyAlignment="1">
      <alignment horizontal="left"/>
    </xf>
    <xf numFmtId="0" fontId="1" fillId="3" borderId="1" xfId="0" applyFont="1" applyFill="1" applyBorder="1" applyAlignment="1">
      <alignment horizontal="left" wrapText="1"/>
    </xf>
    <xf numFmtId="0" fontId="0" fillId="0" borderId="1" xfId="0" applyBorder="1" applyAlignment="1">
      <alignment vertical="center"/>
    </xf>
    <xf numFmtId="0" fontId="8" fillId="0" borderId="1" xfId="0" applyFont="1" applyBorder="1" applyAlignment="1">
      <alignment horizontal="right" vertical="top" wrapText="1"/>
    </xf>
    <xf numFmtId="0" fontId="11" fillId="6" borderId="2" xfId="0" applyFont="1" applyFill="1" applyBorder="1" applyAlignment="1">
      <alignment horizontal="center"/>
    </xf>
    <xf numFmtId="0" fontId="0" fillId="0" borderId="1" xfId="0" applyBorder="1" applyAlignment="1">
      <alignment horizontal="left"/>
    </xf>
    <xf numFmtId="0" fontId="0" fillId="0" borderId="1" xfId="0" applyBorder="1" applyAlignment="1">
      <alignment horizontal="center"/>
    </xf>
    <xf numFmtId="0" fontId="0" fillId="4" borderId="1" xfId="0" applyFill="1" applyBorder="1" applyAlignment="1">
      <alignment horizontal="left"/>
    </xf>
    <xf numFmtId="0" fontId="2" fillId="5" borderId="1" xfId="0" applyFont="1" applyFill="1" applyBorder="1" applyAlignment="1">
      <alignment vertical="top" wrapText="1"/>
    </xf>
    <xf numFmtId="0" fontId="3" fillId="2" borderId="1" xfId="0" applyFont="1" applyFill="1" applyBorder="1" applyAlignment="1">
      <alignment horizontal="left" vertical="center" wrapText="1"/>
    </xf>
    <xf numFmtId="0" fontId="3" fillId="2" borderId="1"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4984A-6752-43CD-A554-29A1CC555315}">
  <dimension ref="A1:H77"/>
  <sheetViews>
    <sheetView tabSelected="1" topLeftCell="A66" zoomScaleNormal="100" zoomScaleSheetLayoutView="100" workbookViewId="0">
      <selection activeCell="D7" sqref="D7"/>
    </sheetView>
  </sheetViews>
  <sheetFormatPr defaultColWidth="41.77734375" defaultRowHeight="14.4" x14ac:dyDescent="0.3"/>
  <cols>
    <col min="1" max="1" width="4" bestFit="1" customWidth="1"/>
    <col min="2" max="2" width="18.109375" customWidth="1"/>
    <col min="5" max="5" width="8" bestFit="1" customWidth="1"/>
    <col min="6" max="6" width="8" customWidth="1"/>
    <col min="7" max="7" width="9" bestFit="1" customWidth="1"/>
    <col min="8" max="8" width="13.88671875" bestFit="1" customWidth="1"/>
  </cols>
  <sheetData>
    <row r="1" spans="1:8" ht="23.4" x14ac:dyDescent="0.45">
      <c r="A1" s="16" t="s">
        <v>82</v>
      </c>
      <c r="B1" s="16"/>
      <c r="C1" s="16"/>
      <c r="D1" s="16"/>
      <c r="E1" s="16"/>
      <c r="F1" s="16"/>
      <c r="G1" s="16"/>
      <c r="H1" s="16"/>
    </row>
    <row r="2" spans="1:8" ht="18" x14ac:dyDescent="0.3">
      <c r="A2" s="21" t="s">
        <v>83</v>
      </c>
      <c r="B2" s="22"/>
      <c r="C2" s="22"/>
      <c r="D2" s="22"/>
      <c r="E2" s="22"/>
      <c r="F2" s="22"/>
      <c r="G2" s="22"/>
      <c r="H2" s="22"/>
    </row>
    <row r="3" spans="1:8" ht="44.4" customHeight="1" x14ac:dyDescent="0.3">
      <c r="A3" s="20" t="s">
        <v>59</v>
      </c>
      <c r="B3" s="20"/>
      <c r="C3" s="20"/>
      <c r="D3" s="20"/>
      <c r="E3" s="20"/>
      <c r="F3" s="20"/>
      <c r="G3" s="20"/>
      <c r="H3" s="20"/>
    </row>
    <row r="4" spans="1:8" ht="28.8" x14ac:dyDescent="0.3">
      <c r="A4" s="3" t="s">
        <v>0</v>
      </c>
      <c r="B4" s="3" t="s">
        <v>1</v>
      </c>
      <c r="C4" s="3" t="s">
        <v>2</v>
      </c>
      <c r="D4" s="3" t="s">
        <v>84</v>
      </c>
      <c r="E4" s="3" t="s">
        <v>3</v>
      </c>
      <c r="F4" s="3" t="s">
        <v>6</v>
      </c>
      <c r="G4" s="3" t="s">
        <v>4</v>
      </c>
      <c r="H4" s="4" t="s">
        <v>5</v>
      </c>
    </row>
    <row r="5" spans="1:8" ht="110.4" x14ac:dyDescent="0.3">
      <c r="A5" s="1">
        <v>1</v>
      </c>
      <c r="B5" s="5" t="s">
        <v>7</v>
      </c>
      <c r="C5" s="6" t="s">
        <v>85</v>
      </c>
      <c r="D5" s="15" t="s">
        <v>86</v>
      </c>
      <c r="E5" s="11">
        <v>120</v>
      </c>
      <c r="F5" s="10" t="s">
        <v>71</v>
      </c>
      <c r="G5" s="14"/>
      <c r="H5" s="14">
        <f>G5*E5</f>
        <v>0</v>
      </c>
    </row>
    <row r="6" spans="1:8" ht="45.6" customHeight="1" x14ac:dyDescent="0.3">
      <c r="A6" s="1">
        <v>2</v>
      </c>
      <c r="B6" s="5" t="s">
        <v>8</v>
      </c>
      <c r="C6" s="9" t="s">
        <v>119</v>
      </c>
      <c r="D6" s="15" t="s">
        <v>87</v>
      </c>
      <c r="E6" s="11">
        <v>150</v>
      </c>
      <c r="F6" s="10" t="s">
        <v>71</v>
      </c>
      <c r="G6" s="14"/>
      <c r="H6" s="14">
        <f t="shared" ref="H6:H36" si="0">G6*E6</f>
        <v>0</v>
      </c>
    </row>
    <row r="7" spans="1:8" ht="84" x14ac:dyDescent="0.3">
      <c r="A7" s="1">
        <v>3</v>
      </c>
      <c r="B7" s="5" t="s">
        <v>9</v>
      </c>
      <c r="C7" s="6" t="s">
        <v>61</v>
      </c>
      <c r="D7" s="15" t="s">
        <v>88</v>
      </c>
      <c r="E7" s="11">
        <v>300</v>
      </c>
      <c r="F7" s="10" t="s">
        <v>71</v>
      </c>
      <c r="G7" s="14"/>
      <c r="H7" s="14">
        <f t="shared" si="0"/>
        <v>0</v>
      </c>
    </row>
    <row r="8" spans="1:8" ht="96.6" x14ac:dyDescent="0.3">
      <c r="A8" s="1">
        <v>4</v>
      </c>
      <c r="B8" s="5" t="s">
        <v>10</v>
      </c>
      <c r="C8" s="6" t="s">
        <v>62</v>
      </c>
      <c r="D8" s="15" t="s">
        <v>89</v>
      </c>
      <c r="E8" s="11">
        <v>300</v>
      </c>
      <c r="F8" s="10" t="s">
        <v>71</v>
      </c>
      <c r="G8" s="14"/>
      <c r="H8" s="14">
        <f t="shared" si="0"/>
        <v>0</v>
      </c>
    </row>
    <row r="9" spans="1:8" ht="67.2" x14ac:dyDescent="0.3">
      <c r="A9" s="1">
        <v>5</v>
      </c>
      <c r="B9" s="5" t="s">
        <v>11</v>
      </c>
      <c r="C9" s="6" t="s">
        <v>63</v>
      </c>
      <c r="D9" s="15" t="s">
        <v>90</v>
      </c>
      <c r="E9" s="11">
        <v>300</v>
      </c>
      <c r="F9" s="10" t="s">
        <v>72</v>
      </c>
      <c r="G9" s="14"/>
      <c r="H9" s="14">
        <f t="shared" si="0"/>
        <v>0</v>
      </c>
    </row>
    <row r="10" spans="1:8" ht="67.2" x14ac:dyDescent="0.3">
      <c r="A10" s="1">
        <v>6</v>
      </c>
      <c r="B10" s="5" t="s">
        <v>12</v>
      </c>
      <c r="C10" s="6" t="s">
        <v>64</v>
      </c>
      <c r="D10" s="15" t="s">
        <v>91</v>
      </c>
      <c r="E10" s="11">
        <v>300</v>
      </c>
      <c r="F10" s="10" t="s">
        <v>71</v>
      </c>
      <c r="G10" s="14"/>
      <c r="H10" s="14">
        <f t="shared" si="0"/>
        <v>0</v>
      </c>
    </row>
    <row r="11" spans="1:8" ht="165.6" x14ac:dyDescent="0.3">
      <c r="A11" s="1">
        <v>7</v>
      </c>
      <c r="B11" s="5" t="s">
        <v>13</v>
      </c>
      <c r="C11" s="6" t="s">
        <v>65</v>
      </c>
      <c r="D11" s="15" t="s">
        <v>92</v>
      </c>
      <c r="E11" s="11">
        <v>30</v>
      </c>
      <c r="F11" s="10" t="s">
        <v>71</v>
      </c>
      <c r="G11" s="14"/>
      <c r="H11" s="14">
        <f t="shared" si="0"/>
        <v>0</v>
      </c>
    </row>
    <row r="12" spans="1:8" ht="84" x14ac:dyDescent="0.3">
      <c r="A12" s="1">
        <v>8</v>
      </c>
      <c r="B12" s="5" t="s">
        <v>14</v>
      </c>
      <c r="C12" s="6" t="s">
        <v>66</v>
      </c>
      <c r="D12" s="15" t="s">
        <v>93</v>
      </c>
      <c r="E12" s="11">
        <v>120</v>
      </c>
      <c r="F12" s="10" t="s">
        <v>71</v>
      </c>
      <c r="G12" s="14"/>
      <c r="H12" s="14">
        <f t="shared" si="0"/>
        <v>0</v>
      </c>
    </row>
    <row r="13" spans="1:8" ht="55.2" x14ac:dyDescent="0.3">
      <c r="A13" s="1">
        <v>9</v>
      </c>
      <c r="B13" s="5" t="s">
        <v>15</v>
      </c>
      <c r="C13" s="6" t="s">
        <v>16</v>
      </c>
      <c r="D13" s="15" t="s">
        <v>94</v>
      </c>
      <c r="E13" s="11">
        <v>600</v>
      </c>
      <c r="F13" s="10" t="s">
        <v>74</v>
      </c>
      <c r="G13" s="14"/>
      <c r="H13" s="14">
        <f t="shared" si="0"/>
        <v>0</v>
      </c>
    </row>
    <row r="14" spans="1:8" ht="55.2" x14ac:dyDescent="0.3">
      <c r="A14" s="1">
        <v>10</v>
      </c>
      <c r="B14" s="5" t="s">
        <v>17</v>
      </c>
      <c r="C14" s="6" t="s">
        <v>18</v>
      </c>
      <c r="D14" s="15" t="s">
        <v>95</v>
      </c>
      <c r="E14" s="11">
        <v>300</v>
      </c>
      <c r="F14" s="10" t="s">
        <v>71</v>
      </c>
      <c r="G14" s="14"/>
      <c r="H14" s="14">
        <f t="shared" si="0"/>
        <v>0</v>
      </c>
    </row>
    <row r="15" spans="1:8" ht="69" x14ac:dyDescent="0.3">
      <c r="A15" s="1">
        <v>11</v>
      </c>
      <c r="B15" s="5" t="s">
        <v>19</v>
      </c>
      <c r="C15" s="6" t="s">
        <v>20</v>
      </c>
      <c r="D15" s="15" t="s">
        <v>96</v>
      </c>
      <c r="E15" s="11">
        <v>300</v>
      </c>
      <c r="F15" s="10" t="s">
        <v>74</v>
      </c>
      <c r="G15" s="14"/>
      <c r="H15" s="14">
        <f t="shared" si="0"/>
        <v>0</v>
      </c>
    </row>
    <row r="16" spans="1:8" ht="67.2" x14ac:dyDescent="0.3">
      <c r="A16" s="1">
        <v>12</v>
      </c>
      <c r="B16" s="5" t="s">
        <v>21</v>
      </c>
      <c r="C16" s="6" t="s">
        <v>22</v>
      </c>
      <c r="D16" s="15" t="s">
        <v>97</v>
      </c>
      <c r="E16" s="11">
        <v>15</v>
      </c>
      <c r="F16" s="10" t="s">
        <v>71</v>
      </c>
      <c r="G16" s="14"/>
      <c r="H16" s="14">
        <f t="shared" si="0"/>
        <v>0</v>
      </c>
    </row>
    <row r="17" spans="1:8" ht="33.6" x14ac:dyDescent="0.3">
      <c r="A17" s="1">
        <v>13</v>
      </c>
      <c r="B17" s="5" t="s">
        <v>23</v>
      </c>
      <c r="C17" s="6" t="s">
        <v>67</v>
      </c>
      <c r="D17" s="15" t="s">
        <v>98</v>
      </c>
      <c r="E17" s="11">
        <v>6</v>
      </c>
      <c r="F17" s="10" t="s">
        <v>75</v>
      </c>
      <c r="G17" s="14"/>
      <c r="H17" s="14">
        <f t="shared" si="0"/>
        <v>0</v>
      </c>
    </row>
    <row r="18" spans="1:8" ht="33.6" x14ac:dyDescent="0.3">
      <c r="A18" s="1">
        <v>14</v>
      </c>
      <c r="B18" s="5" t="s">
        <v>24</v>
      </c>
      <c r="C18" s="6" t="s">
        <v>25</v>
      </c>
      <c r="D18" s="15" t="s">
        <v>99</v>
      </c>
      <c r="E18" s="11">
        <v>12</v>
      </c>
      <c r="F18" s="10" t="s">
        <v>75</v>
      </c>
      <c r="G18" s="14"/>
      <c r="H18" s="14">
        <f t="shared" si="0"/>
        <v>0</v>
      </c>
    </row>
    <row r="19" spans="1:8" ht="50.4" x14ac:dyDescent="0.3">
      <c r="A19" s="1">
        <v>15</v>
      </c>
      <c r="B19" s="5" t="s">
        <v>26</v>
      </c>
      <c r="C19" s="6" t="s">
        <v>27</v>
      </c>
      <c r="D19" s="15" t="s">
        <v>100</v>
      </c>
      <c r="E19" s="11">
        <v>600</v>
      </c>
      <c r="F19" s="10" t="s">
        <v>71</v>
      </c>
      <c r="G19" s="14"/>
      <c r="H19" s="14">
        <f t="shared" si="0"/>
        <v>0</v>
      </c>
    </row>
    <row r="20" spans="1:8" ht="50.4" x14ac:dyDescent="0.3">
      <c r="A20" s="1">
        <v>16</v>
      </c>
      <c r="B20" s="5" t="s">
        <v>28</v>
      </c>
      <c r="C20" s="6" t="s">
        <v>29</v>
      </c>
      <c r="D20" s="15" t="s">
        <v>101</v>
      </c>
      <c r="E20" s="11">
        <v>6</v>
      </c>
      <c r="F20" s="10" t="s">
        <v>71</v>
      </c>
      <c r="G20" s="14"/>
      <c r="H20" s="14">
        <f t="shared" si="0"/>
        <v>0</v>
      </c>
    </row>
    <row r="21" spans="1:8" ht="52.8" x14ac:dyDescent="0.3">
      <c r="A21" s="1">
        <v>17</v>
      </c>
      <c r="B21" s="5" t="s">
        <v>30</v>
      </c>
      <c r="C21" s="6" t="s">
        <v>31</v>
      </c>
      <c r="D21" s="15" t="s">
        <v>102</v>
      </c>
      <c r="E21" s="11">
        <v>6</v>
      </c>
      <c r="F21" s="10" t="s">
        <v>71</v>
      </c>
      <c r="G21" s="14"/>
      <c r="H21" s="14">
        <f t="shared" si="0"/>
        <v>0</v>
      </c>
    </row>
    <row r="22" spans="1:8" ht="67.2" x14ac:dyDescent="0.3">
      <c r="A22" s="1">
        <v>18</v>
      </c>
      <c r="B22" s="5" t="s">
        <v>32</v>
      </c>
      <c r="C22" s="7" t="s">
        <v>33</v>
      </c>
      <c r="D22" s="15" t="s">
        <v>103</v>
      </c>
      <c r="E22" s="11">
        <v>9</v>
      </c>
      <c r="F22" s="10" t="s">
        <v>71</v>
      </c>
      <c r="G22" s="14"/>
      <c r="H22" s="14">
        <f t="shared" si="0"/>
        <v>0</v>
      </c>
    </row>
    <row r="23" spans="1:8" ht="50.4" x14ac:dyDescent="0.3">
      <c r="A23" s="1">
        <v>19</v>
      </c>
      <c r="B23" s="5" t="s">
        <v>34</v>
      </c>
      <c r="C23" s="7" t="s">
        <v>35</v>
      </c>
      <c r="D23" s="15" t="s">
        <v>104</v>
      </c>
      <c r="E23" s="11">
        <v>12</v>
      </c>
      <c r="F23" s="10" t="s">
        <v>71</v>
      </c>
      <c r="G23" s="14"/>
      <c r="H23" s="14">
        <f t="shared" si="0"/>
        <v>0</v>
      </c>
    </row>
    <row r="24" spans="1:8" ht="67.2" x14ac:dyDescent="0.3">
      <c r="A24" s="1">
        <v>20</v>
      </c>
      <c r="B24" s="5" t="s">
        <v>36</v>
      </c>
      <c r="C24" s="6" t="s">
        <v>37</v>
      </c>
      <c r="D24" s="15" t="s">
        <v>105</v>
      </c>
      <c r="E24" s="11">
        <v>12</v>
      </c>
      <c r="F24" s="10" t="s">
        <v>71</v>
      </c>
      <c r="G24" s="14"/>
      <c r="H24" s="14">
        <f t="shared" si="0"/>
        <v>0</v>
      </c>
    </row>
    <row r="25" spans="1:8" ht="50.4" x14ac:dyDescent="0.3">
      <c r="A25" s="1">
        <v>21</v>
      </c>
      <c r="B25" s="5" t="s">
        <v>38</v>
      </c>
      <c r="C25" s="6" t="s">
        <v>68</v>
      </c>
      <c r="D25" s="15" t="s">
        <v>106</v>
      </c>
      <c r="E25" s="11">
        <v>15</v>
      </c>
      <c r="F25" s="10" t="s">
        <v>71</v>
      </c>
      <c r="G25" s="14"/>
      <c r="H25" s="14">
        <f t="shared" si="0"/>
        <v>0</v>
      </c>
    </row>
    <row r="26" spans="1:8" ht="50.4" x14ac:dyDescent="0.3">
      <c r="A26" s="1">
        <v>22</v>
      </c>
      <c r="B26" s="5" t="s">
        <v>39</v>
      </c>
      <c r="C26" s="6" t="s">
        <v>69</v>
      </c>
      <c r="D26" s="15" t="s">
        <v>107</v>
      </c>
      <c r="E26" s="11">
        <v>15</v>
      </c>
      <c r="F26" s="10" t="s">
        <v>71</v>
      </c>
      <c r="G26" s="14"/>
      <c r="H26" s="14">
        <f t="shared" si="0"/>
        <v>0</v>
      </c>
    </row>
    <row r="27" spans="1:8" ht="50.4" x14ac:dyDescent="0.3">
      <c r="A27" s="1">
        <v>23</v>
      </c>
      <c r="B27" s="5" t="s">
        <v>40</v>
      </c>
      <c r="C27" s="6" t="s">
        <v>41</v>
      </c>
      <c r="D27" s="15" t="s">
        <v>108</v>
      </c>
      <c r="E27" s="11">
        <v>15</v>
      </c>
      <c r="F27" s="10" t="s">
        <v>71</v>
      </c>
      <c r="G27" s="14"/>
      <c r="H27" s="14">
        <f t="shared" si="0"/>
        <v>0</v>
      </c>
    </row>
    <row r="28" spans="1:8" ht="201.6" x14ac:dyDescent="0.3">
      <c r="A28" s="1">
        <v>24</v>
      </c>
      <c r="B28" s="5" t="s">
        <v>42</v>
      </c>
      <c r="C28" s="6" t="s">
        <v>43</v>
      </c>
      <c r="D28" s="15" t="s">
        <v>109</v>
      </c>
      <c r="E28" s="11">
        <v>6</v>
      </c>
      <c r="F28" s="10" t="s">
        <v>77</v>
      </c>
      <c r="G28" s="14"/>
      <c r="H28" s="14">
        <f t="shared" si="0"/>
        <v>0</v>
      </c>
    </row>
    <row r="29" spans="1:8" ht="50.4" x14ac:dyDescent="0.3">
      <c r="A29" s="1">
        <v>25</v>
      </c>
      <c r="B29" s="5" t="s">
        <v>44</v>
      </c>
      <c r="C29" s="6" t="s">
        <v>45</v>
      </c>
      <c r="D29" s="15" t="s">
        <v>110</v>
      </c>
      <c r="E29" s="11">
        <v>6</v>
      </c>
      <c r="F29" s="10" t="s">
        <v>75</v>
      </c>
      <c r="G29" s="14"/>
      <c r="H29" s="14">
        <f t="shared" si="0"/>
        <v>0</v>
      </c>
    </row>
    <row r="30" spans="1:8" ht="33.6" x14ac:dyDescent="0.3">
      <c r="A30" s="1">
        <v>26</v>
      </c>
      <c r="B30" s="5" t="s">
        <v>46</v>
      </c>
      <c r="C30" s="6" t="s">
        <v>70</v>
      </c>
      <c r="D30" s="15" t="s">
        <v>111</v>
      </c>
      <c r="E30" s="11">
        <v>15</v>
      </c>
      <c r="F30" s="10" t="s">
        <v>71</v>
      </c>
      <c r="G30" s="14"/>
      <c r="H30" s="14">
        <f t="shared" si="0"/>
        <v>0</v>
      </c>
    </row>
    <row r="31" spans="1:8" ht="50.4" x14ac:dyDescent="0.3">
      <c r="A31" s="1">
        <v>27</v>
      </c>
      <c r="B31" s="5" t="s">
        <v>47</v>
      </c>
      <c r="C31" s="8" t="s">
        <v>48</v>
      </c>
      <c r="D31" s="15" t="s">
        <v>112</v>
      </c>
      <c r="E31" s="11">
        <v>15</v>
      </c>
      <c r="F31" s="10" t="s">
        <v>71</v>
      </c>
      <c r="G31" s="14"/>
      <c r="H31" s="14">
        <f t="shared" si="0"/>
        <v>0</v>
      </c>
    </row>
    <row r="32" spans="1:8" ht="33.6" x14ac:dyDescent="0.3">
      <c r="A32" s="1">
        <v>28</v>
      </c>
      <c r="B32" s="5" t="s">
        <v>49</v>
      </c>
      <c r="C32" s="8" t="s">
        <v>50</v>
      </c>
      <c r="D32" s="15" t="s">
        <v>113</v>
      </c>
      <c r="E32" s="11">
        <v>15</v>
      </c>
      <c r="F32" s="10" t="s">
        <v>71</v>
      </c>
      <c r="G32" s="14"/>
      <c r="H32" s="14">
        <f t="shared" si="0"/>
        <v>0</v>
      </c>
    </row>
    <row r="33" spans="1:8" ht="84" x14ac:dyDescent="0.3">
      <c r="A33" s="1">
        <v>29</v>
      </c>
      <c r="B33" s="5" t="s">
        <v>76</v>
      </c>
      <c r="C33" s="8" t="s">
        <v>51</v>
      </c>
      <c r="D33" s="15" t="s">
        <v>114</v>
      </c>
      <c r="E33" s="11">
        <v>12</v>
      </c>
      <c r="F33" s="10" t="s">
        <v>71</v>
      </c>
      <c r="G33" s="14"/>
      <c r="H33" s="14">
        <f t="shared" si="0"/>
        <v>0</v>
      </c>
    </row>
    <row r="34" spans="1:8" ht="26.4" x14ac:dyDescent="0.3">
      <c r="A34" s="1">
        <v>30</v>
      </c>
      <c r="B34" s="5" t="s">
        <v>115</v>
      </c>
      <c r="C34" s="6" t="s">
        <v>53</v>
      </c>
      <c r="D34" s="15" t="s">
        <v>116</v>
      </c>
      <c r="E34" s="11">
        <v>15</v>
      </c>
      <c r="F34" s="10" t="s">
        <v>71</v>
      </c>
      <c r="G34" s="14"/>
      <c r="H34" s="14">
        <f t="shared" si="0"/>
        <v>0</v>
      </c>
    </row>
    <row r="35" spans="1:8" ht="33.6" x14ac:dyDescent="0.3">
      <c r="A35" s="1">
        <v>31</v>
      </c>
      <c r="B35" s="5" t="s">
        <v>54</v>
      </c>
      <c r="C35" s="6" t="s">
        <v>55</v>
      </c>
      <c r="D35" s="15" t="s">
        <v>117</v>
      </c>
      <c r="E35" s="11">
        <v>15</v>
      </c>
      <c r="F35" s="10" t="s">
        <v>71</v>
      </c>
      <c r="G35" s="14"/>
      <c r="H35" s="14">
        <f t="shared" si="0"/>
        <v>0</v>
      </c>
    </row>
    <row r="36" spans="1:8" ht="50.4" x14ac:dyDescent="0.3">
      <c r="A36" s="1">
        <v>32</v>
      </c>
      <c r="B36" s="5" t="s">
        <v>56</v>
      </c>
      <c r="C36" s="6" t="s">
        <v>57</v>
      </c>
      <c r="D36" s="15" t="s">
        <v>118</v>
      </c>
      <c r="E36" s="11">
        <v>3</v>
      </c>
      <c r="F36" s="10" t="s">
        <v>73</v>
      </c>
      <c r="G36" s="14"/>
      <c r="H36" s="14">
        <f t="shared" si="0"/>
        <v>0</v>
      </c>
    </row>
    <row r="37" spans="1:8" x14ac:dyDescent="0.3">
      <c r="A37" s="19" t="s">
        <v>58</v>
      </c>
      <c r="B37" s="19"/>
      <c r="C37" s="19"/>
      <c r="D37" s="19"/>
      <c r="E37" s="19"/>
      <c r="F37" s="19"/>
      <c r="G37" s="19"/>
      <c r="H37" s="1">
        <f>SUM(H5:H36)</f>
        <v>0</v>
      </c>
    </row>
    <row r="39" spans="1:8" ht="96" customHeight="1" x14ac:dyDescent="0.3">
      <c r="A39" s="20" t="s">
        <v>78</v>
      </c>
      <c r="B39" s="20"/>
      <c r="C39" s="20"/>
      <c r="D39" s="20"/>
      <c r="E39" s="20"/>
      <c r="F39" s="20"/>
      <c r="G39" s="20"/>
      <c r="H39" s="20"/>
    </row>
    <row r="40" spans="1:8" ht="28.8" x14ac:dyDescent="0.3">
      <c r="A40" s="12" t="s">
        <v>0</v>
      </c>
      <c r="B40" s="12" t="s">
        <v>1</v>
      </c>
      <c r="C40" s="12" t="s">
        <v>2</v>
      </c>
      <c r="D40" s="3" t="s">
        <v>84</v>
      </c>
      <c r="E40" s="12" t="s">
        <v>3</v>
      </c>
      <c r="F40" s="12" t="s">
        <v>6</v>
      </c>
      <c r="G40" s="12" t="s">
        <v>4</v>
      </c>
      <c r="H40" s="13" t="s">
        <v>5</v>
      </c>
    </row>
    <row r="41" spans="1:8" ht="110.4" x14ac:dyDescent="0.3">
      <c r="A41" s="1">
        <v>1</v>
      </c>
      <c r="B41" s="5" t="s">
        <v>7</v>
      </c>
      <c r="C41" s="6" t="s">
        <v>60</v>
      </c>
      <c r="D41" s="15" t="s">
        <v>86</v>
      </c>
      <c r="E41" s="11">
        <v>120</v>
      </c>
      <c r="F41" s="10" t="s">
        <v>71</v>
      </c>
      <c r="G41" s="11"/>
      <c r="H41" s="11">
        <f>G41*E41</f>
        <v>0</v>
      </c>
    </row>
    <row r="42" spans="1:8" ht="33.6" x14ac:dyDescent="0.3">
      <c r="A42" s="1">
        <v>2</v>
      </c>
      <c r="B42" s="5" t="s">
        <v>8</v>
      </c>
      <c r="C42" s="9" t="s">
        <v>120</v>
      </c>
      <c r="D42" s="15" t="s">
        <v>87</v>
      </c>
      <c r="E42" s="11">
        <v>150</v>
      </c>
      <c r="F42" s="10" t="s">
        <v>71</v>
      </c>
      <c r="G42" s="11"/>
      <c r="H42" s="11">
        <f t="shared" ref="H42:H72" si="1">G42*E42</f>
        <v>0</v>
      </c>
    </row>
    <row r="43" spans="1:8" ht="84" x14ac:dyDescent="0.3">
      <c r="A43" s="1">
        <v>3</v>
      </c>
      <c r="B43" s="5" t="s">
        <v>9</v>
      </c>
      <c r="C43" s="6" t="s">
        <v>61</v>
      </c>
      <c r="D43" s="15" t="s">
        <v>88</v>
      </c>
      <c r="E43" s="11">
        <v>300</v>
      </c>
      <c r="F43" s="10" t="s">
        <v>71</v>
      </c>
      <c r="G43" s="11"/>
      <c r="H43" s="11">
        <f t="shared" si="1"/>
        <v>0</v>
      </c>
    </row>
    <row r="44" spans="1:8" ht="96.6" x14ac:dyDescent="0.3">
      <c r="A44" s="1">
        <v>4</v>
      </c>
      <c r="B44" s="5" t="s">
        <v>10</v>
      </c>
      <c r="C44" s="6" t="s">
        <v>62</v>
      </c>
      <c r="D44" s="15" t="s">
        <v>89</v>
      </c>
      <c r="E44" s="11">
        <v>300</v>
      </c>
      <c r="F44" s="10" t="s">
        <v>71</v>
      </c>
      <c r="G44" s="11"/>
      <c r="H44" s="11">
        <f t="shared" si="1"/>
        <v>0</v>
      </c>
    </row>
    <row r="45" spans="1:8" ht="67.2" x14ac:dyDescent="0.3">
      <c r="A45" s="1">
        <v>5</v>
      </c>
      <c r="B45" s="5" t="s">
        <v>11</v>
      </c>
      <c r="C45" s="6" t="s">
        <v>63</v>
      </c>
      <c r="D45" s="15" t="s">
        <v>90</v>
      </c>
      <c r="E45" s="11">
        <v>300</v>
      </c>
      <c r="F45" s="10" t="s">
        <v>72</v>
      </c>
      <c r="G45" s="11"/>
      <c r="H45" s="11">
        <f t="shared" si="1"/>
        <v>0</v>
      </c>
    </row>
    <row r="46" spans="1:8" ht="67.2" x14ac:dyDescent="0.3">
      <c r="A46" s="1">
        <v>6</v>
      </c>
      <c r="B46" s="5" t="s">
        <v>12</v>
      </c>
      <c r="C46" s="6" t="s">
        <v>64</v>
      </c>
      <c r="D46" s="15" t="s">
        <v>91</v>
      </c>
      <c r="E46" s="11">
        <v>300</v>
      </c>
      <c r="F46" s="10" t="s">
        <v>71</v>
      </c>
      <c r="G46" s="11"/>
      <c r="H46" s="11">
        <f t="shared" si="1"/>
        <v>0</v>
      </c>
    </row>
    <row r="47" spans="1:8" ht="165.6" x14ac:dyDescent="0.3">
      <c r="A47" s="1">
        <v>7</v>
      </c>
      <c r="B47" s="5" t="s">
        <v>13</v>
      </c>
      <c r="C47" s="6" t="s">
        <v>65</v>
      </c>
      <c r="D47" s="15" t="s">
        <v>92</v>
      </c>
      <c r="E47" s="11">
        <v>30</v>
      </c>
      <c r="F47" s="10" t="s">
        <v>71</v>
      </c>
      <c r="G47" s="11"/>
      <c r="H47" s="11">
        <f t="shared" si="1"/>
        <v>0</v>
      </c>
    </row>
    <row r="48" spans="1:8" ht="84" x14ac:dyDescent="0.3">
      <c r="A48" s="1">
        <v>8</v>
      </c>
      <c r="B48" s="5" t="s">
        <v>14</v>
      </c>
      <c r="C48" s="6" t="s">
        <v>66</v>
      </c>
      <c r="D48" s="15" t="s">
        <v>93</v>
      </c>
      <c r="E48" s="11">
        <v>120</v>
      </c>
      <c r="F48" s="10" t="s">
        <v>71</v>
      </c>
      <c r="G48" s="11"/>
      <c r="H48" s="11">
        <f t="shared" si="1"/>
        <v>0</v>
      </c>
    </row>
    <row r="49" spans="1:8" ht="55.2" x14ac:dyDescent="0.3">
      <c r="A49" s="1">
        <v>9</v>
      </c>
      <c r="B49" s="5" t="s">
        <v>15</v>
      </c>
      <c r="C49" s="6" t="s">
        <v>16</v>
      </c>
      <c r="D49" s="15" t="s">
        <v>94</v>
      </c>
      <c r="E49" s="11">
        <v>600</v>
      </c>
      <c r="F49" s="10" t="s">
        <v>74</v>
      </c>
      <c r="G49" s="11"/>
      <c r="H49" s="11">
        <f t="shared" si="1"/>
        <v>0</v>
      </c>
    </row>
    <row r="50" spans="1:8" ht="55.2" x14ac:dyDescent="0.3">
      <c r="A50" s="1">
        <v>10</v>
      </c>
      <c r="B50" s="5" t="s">
        <v>17</v>
      </c>
      <c r="C50" s="6" t="s">
        <v>18</v>
      </c>
      <c r="D50" s="15" t="s">
        <v>95</v>
      </c>
      <c r="E50" s="11">
        <v>300</v>
      </c>
      <c r="F50" s="10" t="s">
        <v>71</v>
      </c>
      <c r="G50" s="11"/>
      <c r="H50" s="11">
        <f t="shared" si="1"/>
        <v>0</v>
      </c>
    </row>
    <row r="51" spans="1:8" ht="69" x14ac:dyDescent="0.3">
      <c r="A51" s="1">
        <v>11</v>
      </c>
      <c r="B51" s="5" t="s">
        <v>19</v>
      </c>
      <c r="C51" s="6" t="s">
        <v>20</v>
      </c>
      <c r="D51" s="15" t="s">
        <v>96</v>
      </c>
      <c r="E51" s="11">
        <v>300</v>
      </c>
      <c r="F51" s="10" t="s">
        <v>74</v>
      </c>
      <c r="G51" s="11"/>
      <c r="H51" s="11">
        <f t="shared" si="1"/>
        <v>0</v>
      </c>
    </row>
    <row r="52" spans="1:8" ht="67.2" x14ac:dyDescent="0.3">
      <c r="A52" s="1">
        <v>12</v>
      </c>
      <c r="B52" s="5" t="s">
        <v>21</v>
      </c>
      <c r="C52" s="6" t="s">
        <v>22</v>
      </c>
      <c r="D52" s="15" t="s">
        <v>97</v>
      </c>
      <c r="E52" s="11">
        <v>15</v>
      </c>
      <c r="F52" s="10" t="s">
        <v>71</v>
      </c>
      <c r="G52" s="11"/>
      <c r="H52" s="11">
        <f t="shared" si="1"/>
        <v>0</v>
      </c>
    </row>
    <row r="53" spans="1:8" ht="33.6" x14ac:dyDescent="0.3">
      <c r="A53" s="1">
        <v>13</v>
      </c>
      <c r="B53" s="5" t="s">
        <v>23</v>
      </c>
      <c r="C53" s="6" t="s">
        <v>67</v>
      </c>
      <c r="D53" s="15" t="s">
        <v>98</v>
      </c>
      <c r="E53" s="11">
        <v>6</v>
      </c>
      <c r="F53" s="10" t="s">
        <v>75</v>
      </c>
      <c r="G53" s="11"/>
      <c r="H53" s="11">
        <f t="shared" si="1"/>
        <v>0</v>
      </c>
    </row>
    <row r="54" spans="1:8" ht="33.6" x14ac:dyDescent="0.3">
      <c r="A54" s="1">
        <v>14</v>
      </c>
      <c r="B54" s="5" t="s">
        <v>24</v>
      </c>
      <c r="C54" s="6" t="s">
        <v>25</v>
      </c>
      <c r="D54" s="15" t="s">
        <v>99</v>
      </c>
      <c r="E54" s="11">
        <v>12</v>
      </c>
      <c r="F54" s="10" t="s">
        <v>75</v>
      </c>
      <c r="G54" s="11"/>
      <c r="H54" s="11">
        <f t="shared" si="1"/>
        <v>0</v>
      </c>
    </row>
    <row r="55" spans="1:8" ht="50.4" x14ac:dyDescent="0.3">
      <c r="A55" s="1">
        <v>15</v>
      </c>
      <c r="B55" s="5" t="s">
        <v>26</v>
      </c>
      <c r="C55" s="6" t="s">
        <v>27</v>
      </c>
      <c r="D55" s="15" t="s">
        <v>100</v>
      </c>
      <c r="E55" s="11">
        <v>600</v>
      </c>
      <c r="F55" s="10" t="s">
        <v>71</v>
      </c>
      <c r="G55" s="11"/>
      <c r="H55" s="11">
        <f t="shared" si="1"/>
        <v>0</v>
      </c>
    </row>
    <row r="56" spans="1:8" ht="50.4" x14ac:dyDescent="0.3">
      <c r="A56" s="1">
        <v>16</v>
      </c>
      <c r="B56" s="5" t="s">
        <v>28</v>
      </c>
      <c r="C56" s="6" t="s">
        <v>29</v>
      </c>
      <c r="D56" s="15" t="s">
        <v>101</v>
      </c>
      <c r="E56" s="11">
        <v>6</v>
      </c>
      <c r="F56" s="10" t="s">
        <v>71</v>
      </c>
      <c r="G56" s="11"/>
      <c r="H56" s="11">
        <f t="shared" si="1"/>
        <v>0</v>
      </c>
    </row>
    <row r="57" spans="1:8" ht="52.8" x14ac:dyDescent="0.3">
      <c r="A57" s="1">
        <v>17</v>
      </c>
      <c r="B57" s="5" t="s">
        <v>30</v>
      </c>
      <c r="C57" s="6" t="s">
        <v>31</v>
      </c>
      <c r="D57" s="15" t="s">
        <v>102</v>
      </c>
      <c r="E57" s="11">
        <v>6</v>
      </c>
      <c r="F57" s="10" t="s">
        <v>71</v>
      </c>
      <c r="G57" s="11"/>
      <c r="H57" s="11">
        <f t="shared" si="1"/>
        <v>0</v>
      </c>
    </row>
    <row r="58" spans="1:8" ht="67.2" x14ac:dyDescent="0.3">
      <c r="A58" s="1">
        <v>18</v>
      </c>
      <c r="B58" s="5" t="s">
        <v>32</v>
      </c>
      <c r="C58" s="7" t="s">
        <v>33</v>
      </c>
      <c r="D58" s="15" t="s">
        <v>103</v>
      </c>
      <c r="E58" s="11">
        <v>9</v>
      </c>
      <c r="F58" s="10" t="s">
        <v>71</v>
      </c>
      <c r="G58" s="11"/>
      <c r="H58" s="11">
        <f t="shared" si="1"/>
        <v>0</v>
      </c>
    </row>
    <row r="59" spans="1:8" ht="50.4" x14ac:dyDescent="0.3">
      <c r="A59" s="1">
        <v>19</v>
      </c>
      <c r="B59" s="5" t="s">
        <v>34</v>
      </c>
      <c r="C59" s="7" t="s">
        <v>35</v>
      </c>
      <c r="D59" s="15" t="s">
        <v>104</v>
      </c>
      <c r="E59" s="11">
        <v>12</v>
      </c>
      <c r="F59" s="10" t="s">
        <v>71</v>
      </c>
      <c r="G59" s="11"/>
      <c r="H59" s="11">
        <f t="shared" si="1"/>
        <v>0</v>
      </c>
    </row>
    <row r="60" spans="1:8" ht="67.2" x14ac:dyDescent="0.3">
      <c r="A60" s="1">
        <v>20</v>
      </c>
      <c r="B60" s="5" t="s">
        <v>36</v>
      </c>
      <c r="C60" s="6" t="s">
        <v>37</v>
      </c>
      <c r="D60" s="15" t="s">
        <v>105</v>
      </c>
      <c r="E60" s="11">
        <v>12</v>
      </c>
      <c r="F60" s="10" t="s">
        <v>71</v>
      </c>
      <c r="G60" s="11"/>
      <c r="H60" s="11">
        <f t="shared" si="1"/>
        <v>0</v>
      </c>
    </row>
    <row r="61" spans="1:8" ht="50.4" x14ac:dyDescent="0.3">
      <c r="A61" s="1">
        <v>21</v>
      </c>
      <c r="B61" s="5" t="s">
        <v>38</v>
      </c>
      <c r="C61" s="6" t="s">
        <v>68</v>
      </c>
      <c r="D61" s="15" t="s">
        <v>106</v>
      </c>
      <c r="E61" s="11">
        <v>15</v>
      </c>
      <c r="F61" s="10" t="s">
        <v>71</v>
      </c>
      <c r="G61" s="11"/>
      <c r="H61" s="11">
        <f t="shared" si="1"/>
        <v>0</v>
      </c>
    </row>
    <row r="62" spans="1:8" ht="50.4" x14ac:dyDescent="0.3">
      <c r="A62" s="1">
        <v>22</v>
      </c>
      <c r="B62" s="5" t="s">
        <v>39</v>
      </c>
      <c r="C62" s="6" t="s">
        <v>69</v>
      </c>
      <c r="D62" s="15" t="s">
        <v>107</v>
      </c>
      <c r="E62" s="11">
        <v>15</v>
      </c>
      <c r="F62" s="10" t="s">
        <v>71</v>
      </c>
      <c r="G62" s="11"/>
      <c r="H62" s="11">
        <f t="shared" si="1"/>
        <v>0</v>
      </c>
    </row>
    <row r="63" spans="1:8" ht="50.4" x14ac:dyDescent="0.3">
      <c r="A63" s="1">
        <v>23</v>
      </c>
      <c r="B63" s="5" t="s">
        <v>40</v>
      </c>
      <c r="C63" s="6" t="s">
        <v>41</v>
      </c>
      <c r="D63" s="15" t="s">
        <v>108</v>
      </c>
      <c r="E63" s="11">
        <v>15</v>
      </c>
      <c r="F63" s="10" t="s">
        <v>71</v>
      </c>
      <c r="G63" s="11"/>
      <c r="H63" s="11">
        <f t="shared" si="1"/>
        <v>0</v>
      </c>
    </row>
    <row r="64" spans="1:8" ht="201.6" x14ac:dyDescent="0.3">
      <c r="A64" s="1">
        <v>24</v>
      </c>
      <c r="B64" s="5" t="s">
        <v>42</v>
      </c>
      <c r="C64" s="6" t="s">
        <v>43</v>
      </c>
      <c r="D64" s="15" t="s">
        <v>109</v>
      </c>
      <c r="E64" s="11">
        <v>6</v>
      </c>
      <c r="F64" s="10" t="s">
        <v>77</v>
      </c>
      <c r="G64" s="11"/>
      <c r="H64" s="11">
        <f t="shared" si="1"/>
        <v>0</v>
      </c>
    </row>
    <row r="65" spans="1:8" ht="50.4" x14ac:dyDescent="0.3">
      <c r="A65" s="1">
        <v>25</v>
      </c>
      <c r="B65" s="5" t="s">
        <v>44</v>
      </c>
      <c r="C65" s="6" t="s">
        <v>45</v>
      </c>
      <c r="D65" s="15" t="s">
        <v>110</v>
      </c>
      <c r="E65" s="11">
        <v>6</v>
      </c>
      <c r="F65" s="10" t="s">
        <v>75</v>
      </c>
      <c r="G65" s="11"/>
      <c r="H65" s="11">
        <f t="shared" si="1"/>
        <v>0</v>
      </c>
    </row>
    <row r="66" spans="1:8" ht="33.6" x14ac:dyDescent="0.3">
      <c r="A66" s="1">
        <v>26</v>
      </c>
      <c r="B66" s="5" t="s">
        <v>46</v>
      </c>
      <c r="C66" s="6" t="s">
        <v>70</v>
      </c>
      <c r="D66" s="15" t="s">
        <v>111</v>
      </c>
      <c r="E66" s="11">
        <v>15</v>
      </c>
      <c r="F66" s="10" t="s">
        <v>71</v>
      </c>
      <c r="G66" s="11"/>
      <c r="H66" s="11">
        <f t="shared" si="1"/>
        <v>0</v>
      </c>
    </row>
    <row r="67" spans="1:8" ht="50.4" x14ac:dyDescent="0.3">
      <c r="A67" s="1">
        <v>27</v>
      </c>
      <c r="B67" s="5" t="s">
        <v>47</v>
      </c>
      <c r="C67" s="8" t="s">
        <v>48</v>
      </c>
      <c r="D67" s="15" t="s">
        <v>112</v>
      </c>
      <c r="E67" s="11">
        <v>15</v>
      </c>
      <c r="F67" s="10" t="s">
        <v>71</v>
      </c>
      <c r="G67" s="11"/>
      <c r="H67" s="11">
        <f t="shared" si="1"/>
        <v>0</v>
      </c>
    </row>
    <row r="68" spans="1:8" ht="33.6" x14ac:dyDescent="0.3">
      <c r="A68" s="1">
        <v>28</v>
      </c>
      <c r="B68" s="5" t="s">
        <v>49</v>
      </c>
      <c r="C68" s="8" t="s">
        <v>50</v>
      </c>
      <c r="D68" s="15" t="s">
        <v>113</v>
      </c>
      <c r="E68" s="11">
        <v>15</v>
      </c>
      <c r="F68" s="10" t="s">
        <v>71</v>
      </c>
      <c r="G68" s="11"/>
      <c r="H68" s="11">
        <f t="shared" si="1"/>
        <v>0</v>
      </c>
    </row>
    <row r="69" spans="1:8" ht="84" x14ac:dyDescent="0.3">
      <c r="A69" s="1">
        <v>29</v>
      </c>
      <c r="B69" s="5" t="s">
        <v>76</v>
      </c>
      <c r="C69" s="8" t="s">
        <v>51</v>
      </c>
      <c r="D69" s="15" t="s">
        <v>114</v>
      </c>
      <c r="E69" s="11">
        <v>12</v>
      </c>
      <c r="F69" s="10" t="s">
        <v>71</v>
      </c>
      <c r="G69" s="11"/>
      <c r="H69" s="11">
        <f t="shared" si="1"/>
        <v>0</v>
      </c>
    </row>
    <row r="70" spans="1:8" ht="26.4" x14ac:dyDescent="0.3">
      <c r="A70" s="1">
        <v>30</v>
      </c>
      <c r="B70" s="5" t="s">
        <v>52</v>
      </c>
      <c r="C70" s="6" t="s">
        <v>53</v>
      </c>
      <c r="D70" s="15" t="s">
        <v>116</v>
      </c>
      <c r="E70" s="11">
        <v>15</v>
      </c>
      <c r="F70" s="10" t="s">
        <v>71</v>
      </c>
      <c r="G70" s="11"/>
      <c r="H70" s="11">
        <f t="shared" si="1"/>
        <v>0</v>
      </c>
    </row>
    <row r="71" spans="1:8" ht="33.6" x14ac:dyDescent="0.3">
      <c r="A71" s="1">
        <v>31</v>
      </c>
      <c r="B71" s="5" t="s">
        <v>54</v>
      </c>
      <c r="C71" s="6" t="s">
        <v>55</v>
      </c>
      <c r="D71" s="15" t="s">
        <v>117</v>
      </c>
      <c r="E71" s="11">
        <v>15</v>
      </c>
      <c r="F71" s="10" t="s">
        <v>71</v>
      </c>
      <c r="G71" s="11"/>
      <c r="H71" s="11">
        <f t="shared" si="1"/>
        <v>0</v>
      </c>
    </row>
    <row r="72" spans="1:8" ht="50.4" x14ac:dyDescent="0.3">
      <c r="A72" s="1">
        <v>32</v>
      </c>
      <c r="B72" s="5" t="s">
        <v>56</v>
      </c>
      <c r="C72" s="6" t="s">
        <v>57</v>
      </c>
      <c r="D72" s="15" t="s">
        <v>118</v>
      </c>
      <c r="E72" s="11">
        <v>3</v>
      </c>
      <c r="F72" s="10" t="s">
        <v>73</v>
      </c>
      <c r="G72" s="11"/>
      <c r="H72" s="11">
        <f t="shared" si="1"/>
        <v>0</v>
      </c>
    </row>
    <row r="73" spans="1:8" x14ac:dyDescent="0.3">
      <c r="A73" s="19" t="s">
        <v>58</v>
      </c>
      <c r="B73" s="19"/>
      <c r="C73" s="19"/>
      <c r="D73" s="19"/>
      <c r="E73" s="19"/>
      <c r="F73" s="19"/>
      <c r="G73" s="19"/>
      <c r="H73" s="1">
        <f>SUM(H41:H72)</f>
        <v>0</v>
      </c>
    </row>
    <row r="75" spans="1:8" ht="27" customHeight="1" x14ac:dyDescent="0.3">
      <c r="A75" s="17" t="s">
        <v>79</v>
      </c>
      <c r="B75" s="17"/>
      <c r="C75" s="17"/>
      <c r="D75" s="2"/>
      <c r="E75" s="18"/>
      <c r="F75" s="18"/>
      <c r="G75" s="18"/>
      <c r="H75" s="18"/>
    </row>
    <row r="76" spans="1:8" ht="33" customHeight="1" x14ac:dyDescent="0.3">
      <c r="A76" s="17" t="s">
        <v>80</v>
      </c>
      <c r="B76" s="17"/>
      <c r="C76" s="17"/>
      <c r="D76" s="2"/>
      <c r="E76" s="18"/>
      <c r="F76" s="18"/>
      <c r="G76" s="18"/>
      <c r="H76" s="18"/>
    </row>
    <row r="77" spans="1:8" ht="34.799999999999997" customHeight="1" x14ac:dyDescent="0.3">
      <c r="A77" s="17" t="s">
        <v>81</v>
      </c>
      <c r="B77" s="17"/>
      <c r="C77" s="17"/>
      <c r="D77" s="2"/>
      <c r="E77" s="18"/>
      <c r="F77" s="18"/>
      <c r="G77" s="18"/>
      <c r="H77" s="18"/>
    </row>
  </sheetData>
  <sheetProtection formatCells="0" formatColumns="0" formatRows="0" insertColumns="0" insertRows="0" insertHyperlinks="0" deleteColumns="0" deleteRows="0" sort="0" autoFilter="0" pivotTables="0"/>
  <protectedRanges>
    <protectedRange sqref="C5:D36 C41:D72" name="Område1"/>
  </protectedRanges>
  <mergeCells count="12">
    <mergeCell ref="A1:H1"/>
    <mergeCell ref="A77:C77"/>
    <mergeCell ref="E77:H77"/>
    <mergeCell ref="A73:G73"/>
    <mergeCell ref="A75:C75"/>
    <mergeCell ref="A76:C76"/>
    <mergeCell ref="E75:H75"/>
    <mergeCell ref="E76:H76"/>
    <mergeCell ref="A39:H39"/>
    <mergeCell ref="A37:G37"/>
    <mergeCell ref="A2:H2"/>
    <mergeCell ref="A3:H3"/>
  </mergeCells>
  <pageMargins left="0.7" right="0.7" top="0.75" bottom="0.75" header="0.3" footer="0.3"/>
  <pageSetup scale="88"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3c3f228-6772-4047-ad90-2f0678439fc9">
      <Terms xmlns="http://schemas.microsoft.com/office/infopath/2007/PartnerControls"/>
    </lcf76f155ced4ddcb4097134ff3c332f>
    <TaxCatchAll xmlns="df39d53a-21ec-4f19-b819-c17052708e15" xsi:nil="true"/>
    <PADescription xmlns="a3c3f228-6772-4047-ad90-2f0678439fc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857983961A7914893272EEB6B332F39" ma:contentTypeVersion="15" ma:contentTypeDescription="Create a new document." ma:contentTypeScope="" ma:versionID="0dc6b0600eb005805b435fd76222cf58">
  <xsd:schema xmlns:xsd="http://www.w3.org/2001/XMLSchema" xmlns:xs="http://www.w3.org/2001/XMLSchema" xmlns:p="http://schemas.microsoft.com/office/2006/metadata/properties" xmlns:ns2="a3c3f228-6772-4047-ad90-2f0678439fc9" xmlns:ns3="df39d53a-21ec-4f19-b819-c17052708e15" targetNamespace="http://schemas.microsoft.com/office/2006/metadata/properties" ma:root="true" ma:fieldsID="3419c10c08937300130bab19c22d419a" ns2:_="" ns3:_="">
    <xsd:import namespace="a3c3f228-6772-4047-ad90-2f0678439fc9"/>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f228-6772-4047-ad90-2f0678439fc9"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20b7ef-89d9-4cb3-ad79-6701eea04d99}"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7C3C570-9F8E-4AF1-B6F0-58929458390B}">
  <ds:schemaRefs>
    <ds:schemaRef ds:uri="http://schemas.microsoft.com/sharepoint/v3/contenttype/forms"/>
  </ds:schemaRefs>
</ds:datastoreItem>
</file>

<file path=customXml/itemProps2.xml><?xml version="1.0" encoding="utf-8"?>
<ds:datastoreItem xmlns:ds="http://schemas.openxmlformats.org/officeDocument/2006/customXml" ds:itemID="{11864D6B-DD5F-426C-B17B-B69CBFE3BA4E}">
  <ds:schemaRefs>
    <ds:schemaRef ds:uri="http://schemas.microsoft.com/office/2006/metadata/properties"/>
    <ds:schemaRef ds:uri="http://schemas.microsoft.com/office/infopath/2007/PartnerControls"/>
    <ds:schemaRef ds:uri="a3c3f228-6772-4047-ad90-2f0678439fc9"/>
    <ds:schemaRef ds:uri="df39d53a-21ec-4f19-b819-c17052708e15"/>
  </ds:schemaRefs>
</ds:datastoreItem>
</file>

<file path=customXml/itemProps3.xml><?xml version="1.0" encoding="utf-8"?>
<ds:datastoreItem xmlns:ds="http://schemas.openxmlformats.org/officeDocument/2006/customXml" ds:itemID="{3F9134F5-DC60-47E0-B278-DDD9502A98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f228-6772-4047-ad90-2f0678439fc9"/>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Lot 1 Central Area office</vt:lpstr>
      <vt:lpstr>'Lot 1 Central Area office'!Print_Area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Hamidullah Sediqi</dc:creator>
  <cp:lastModifiedBy>Hamidullah Sediqi</cp:lastModifiedBy>
  <cp:lastPrinted>2024-08-22T05:28:44Z</cp:lastPrinted>
  <dcterms:created xsi:type="dcterms:W3CDTF">2024-08-21T10:18:28Z</dcterms:created>
  <dcterms:modified xsi:type="dcterms:W3CDTF">2024-08-28T05:54:20Z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0x010100A857983961A7914893272EEB6B332F39</vt:lpwstr>
  </property>
</Properties>
</file>