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RW815\Desktop\ITB-AFG-AFC-011-Supply and Delivery of Construction tools - 2024\"/>
    </mc:Choice>
  </mc:AlternateContent>
  <xr:revisionPtr revIDLastSave="0" documentId="13_ncr:1_{C16C550D-18F7-49D5-8877-2628166F1A39}" xr6:coauthVersionLast="47" xr6:coauthVersionMax="47" xr10:uidLastSave="{00000000-0000-0000-0000-000000000000}"/>
  <bookViews>
    <workbookView xWindow="-108" yWindow="-108" windowWidth="23256" windowHeight="12456" xr2:uid="{7674C23F-198A-4110-B967-EAF1D343A083}"/>
  </bookViews>
  <sheets>
    <sheet name="Lot 3 South Area office" sheetId="4" r:id="rId1"/>
  </sheets>
  <definedNames>
    <definedName name="_xlnm.Print_Area" localSheetId="0">'Lot 3 South Area office'!$A$2:$H$14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0" i="4" l="1"/>
  <c r="H110" i="4"/>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09" i="4"/>
  <c r="H105"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74" i="4"/>
  <c r="H70"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39" i="4"/>
  <c r="H36"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5" i="4"/>
</calcChain>
</file>

<file path=xl/sharedStrings.xml><?xml version="1.0" encoding="utf-8"?>
<sst xmlns="http://schemas.openxmlformats.org/spreadsheetml/2006/main" count="533" uniqueCount="117">
  <si>
    <t>S/N</t>
  </si>
  <si>
    <t xml:space="preserve">Name of item </t>
  </si>
  <si>
    <t xml:space="preserve">Specs </t>
  </si>
  <si>
    <t xml:space="preserve">Qunatity </t>
  </si>
  <si>
    <t xml:space="preserve">Unit pirce </t>
  </si>
  <si>
    <t xml:space="preserve">Total price/AFN </t>
  </si>
  <si>
    <t xml:space="preserve">Unit </t>
  </si>
  <si>
    <t xml:space="preserve">Supply and delivery of Gloves </t>
  </si>
  <si>
    <t xml:space="preserve">Total Price including Tax </t>
  </si>
  <si>
    <t>PC</t>
  </si>
  <si>
    <t>Supply and delivery of Satety Coat</t>
  </si>
  <si>
    <t>Supply and delivery of Satety boots</t>
  </si>
  <si>
    <t xml:space="preserve">Supply and delivery of Hammer </t>
  </si>
  <si>
    <t>Supply and delivery of String</t>
  </si>
  <si>
    <t>Pairs</t>
  </si>
  <si>
    <t xml:space="preserve">Translated Version </t>
  </si>
  <si>
    <t xml:space="preserve">Good Material 
Plastic Type similar to the picture </t>
  </si>
  <si>
    <t xml:space="preserve">1.Material:
•  Typically made from durable, high-visibility materials such as polyester or a polyester-cotton blend.
•  May include reflective strips for enhanced visibility in low-light conditions.
2. Color:
•  High-visibility colors such as fluorescent yellow, orange, or green.
3. Design:
•  Long sleeves to provide full arm protection.
•  Front closure with buttons, snaps, or zippers.
•  Pockets for storage of tools and personal items.
</t>
  </si>
  <si>
    <t>Annex H</t>
  </si>
  <si>
    <t xml:space="preserve">For Kandahar Province Kandahar City 
</t>
  </si>
  <si>
    <t>Gloves,  nitrile coated on palm/finger for unskilled labor.</t>
  </si>
  <si>
    <t>Caution tape for Safety of construction area, each roll with 200m length</t>
  </si>
  <si>
    <t xml:space="preserve">Skewed ax-for angaf </t>
  </si>
  <si>
    <t xml:space="preserve">Steel Trowel double size with a wooden handle </t>
  </si>
  <si>
    <t xml:space="preserve">Supply and delivery of Hand Compactor </t>
  </si>
  <si>
    <t xml:space="preserve">Supply and Delivery of Hammer </t>
  </si>
  <si>
    <t xml:space="preserve">Weight = 6 kg
HandleMaterial  = PVC or Almond Wood 
Length = 100cm 
 </t>
  </si>
  <si>
    <t>Supply and delivery of Shavel with a wooden handle</t>
  </si>
  <si>
    <t>Supply and delivery of Local made Wheelbarrow</t>
  </si>
  <si>
    <t xml:space="preserve">It should be made from cantainer metal with the tickness of 4mm
The dimensions should be 64 cm x 83 cm ,with 
The Weight of the weelbarrow should be from  19-19.5 kg
The Weight of the Weel should be 2.5-3.1 kgs
The Wheel Tickness should be 18mm
</t>
  </si>
  <si>
    <t xml:space="preserve">Supply and delivery of Pickaxe with handle </t>
  </si>
  <si>
    <t xml:space="preserve">Supply and delivery of wooden handale for shovel  </t>
  </si>
  <si>
    <t>The  weight of wooden handle should be = 0.6kg
The wood should be of Red Willow type 
the handle  should be 150 cm of lengh 
The diameter of shovel and handle is =3.5-4cm</t>
  </si>
  <si>
    <t xml:space="preserve">Supply and delivery of Wooden Handle for pickaxe </t>
  </si>
  <si>
    <t xml:space="preserve">Supply and delivery of Rock breaker </t>
  </si>
  <si>
    <t xml:space="preserve">Lengh = 200 meters 
with a diameter of 3 to 5 mm </t>
  </si>
  <si>
    <t xml:space="preserve">Supply and delivery of  air pump(Hand)  </t>
  </si>
  <si>
    <r>
      <t xml:space="preserve">Hand Air Pump Specifications for Wheelbarrow tires
•	Model: N/A
•	Type: Manual Hand Pump
•	Material: High- Aluminum
•	Pump Size: Approximately 65 cm or 24 inches 
•	Pressure Capacity: Max 60 PSI (suitable for wheelbarrow tires)
•	Nozzle Type: Dual (Presta and Schrader compatible)
•	Handle Design: grip for comfort during use
</t>
    </r>
    <r>
      <rPr>
        <sz val="10"/>
        <color rgb="FF00B050"/>
        <rFont val="Calibri"/>
        <family val="2"/>
      </rPr>
      <t xml:space="preserve">Similiar to Kozai </t>
    </r>
  </si>
  <si>
    <t xml:space="preserve"> Supply and delivery of Safety working Boot </t>
  </si>
  <si>
    <t>Similar to  Model Number CE EN ISO 20345 with different size,
Standard: PU</t>
  </si>
  <si>
    <t>Supply and delivery of Safety Helmet</t>
  </si>
  <si>
    <t xml:space="preserve">Weight = 410 grams 
Color = Yellow 
</t>
  </si>
  <si>
    <t xml:space="preserve">Supply and delivery of Caution Tape </t>
  </si>
  <si>
    <t xml:space="preserve">Supply and delivery of Wheelbarrow Tyre  </t>
  </si>
  <si>
    <t xml:space="preserve">Material = Rubber PVC and black color only 
Similar to  Model Number 
 XLT-102
Hight = 400mm 
Standard: CE EN 20345
different sizes </t>
  </si>
  <si>
    <t xml:space="preserve">Supply and delivery of Mash Wire </t>
  </si>
  <si>
    <t>Wire mash with size 1m*1.5m with different  diameters  screening(2-5)mm of sand and with wooden or steel frame (3*1.5)inch, thickness 2mm</t>
  </si>
  <si>
    <t xml:space="preserve">Supply and delivery of Steel Trowel </t>
  </si>
  <si>
    <t xml:space="preserve">Supply and delivery of Water Cooler </t>
  </si>
  <si>
    <t xml:space="preserve">Capacity = 30 liters with insulated layer including a cap </t>
  </si>
  <si>
    <t xml:space="preserve">Supply and delivery of Measuring Box </t>
  </si>
  <si>
    <t xml:space="preserve">Supply and Delivery of Scupper for building </t>
  </si>
  <si>
    <t xml:space="preserve">Supply and delivery of Metalic Bucket </t>
  </si>
  <si>
    <t xml:space="preserve">Capcity = 20 liters 
Thickness = 1.2 mm
With the handle </t>
  </si>
  <si>
    <t xml:space="preserve">Supply and delivery Barrel </t>
  </si>
  <si>
    <t xml:space="preserve">Supply and delivery of working rubber boots </t>
  </si>
  <si>
    <t>Material = Rubber PVC and Yellow  color only 
Hight = 400mm 
Sizes = 43-46</t>
  </si>
  <si>
    <t xml:space="preserve">Supply and delivery of Hummer </t>
  </si>
  <si>
    <t xml:space="preserve">Supply and delivery of Rubber Hummer </t>
  </si>
  <si>
    <t xml:space="preserve"> List of Items Lot # 3 Construction Tools </t>
  </si>
  <si>
    <t>Roll</t>
  </si>
  <si>
    <t>roll</t>
  </si>
  <si>
    <t>set</t>
  </si>
  <si>
    <t>pcs</t>
  </si>
  <si>
    <t xml:space="preserve">pairs </t>
  </si>
  <si>
    <t>M</t>
  </si>
  <si>
    <t>Box</t>
  </si>
  <si>
    <t xml:space="preserve">For Helmand  Province Lashkargah  City 
</t>
  </si>
  <si>
    <t xml:space="preserve">For Zabul  Province Qalat  City 
</t>
  </si>
  <si>
    <t xml:space="preserve">For Nimroz   Province Zaranj city
</t>
  </si>
  <si>
    <r>
      <t>Hand Compactor
Weight = (15)kg
Hanlde length =  1.4m handle,</t>
    </r>
    <r>
      <rPr>
        <sz val="11"/>
        <color theme="1"/>
        <rFont val="Aptos Narrow"/>
        <family val="2"/>
        <scheme val="minor"/>
      </rPr>
      <t xml:space="preserve"> the bottom should be Shel foot/Diamond sheet .</t>
    </r>
    <r>
      <rPr>
        <sz val="11"/>
        <color rgb="FFFF0000"/>
        <rFont val="Aptos Narrow"/>
        <family val="2"/>
        <scheme val="minor"/>
      </rPr>
      <t xml:space="preserve"> </t>
    </r>
  </si>
  <si>
    <t xml:space="preserve">لاسی تپک 
وزن 15 کیلو ګرامه
د لاستی اوږدوالی به يي 1.4m وي او قاعده به يي دانه داره/دندانه لورنکی وي </t>
  </si>
  <si>
    <t>Hammer for  Stone Mason's 
Weight = 1.5 Kgs
Handle = PVC 
Length of the Hanlde = 50cm
Diamter of Handle = 40mm</t>
  </si>
  <si>
    <t xml:space="preserve">چکش د سنګ کاری لپاره 
وزن=1.5  کیلو ګرامه
لاستی به يي PVC  وي
د لاستی اوږدوالی به يي 50cm وي
د لاستی قطر به يي 40 ملی متر وي
</t>
  </si>
  <si>
    <t xml:space="preserve">چکش
وزن=6  کیلو ګرامه
لاستی به يي PVC یا بادامي لرګی وي
د لاستی اوږدوالی به يي 100cm وي
</t>
  </si>
  <si>
    <t>چکش
وزن=10  کیلو ګرامه
لاستی به يي PVC وي
د لاستی اوږدوالی به يي 100cm وي</t>
  </si>
  <si>
    <t>Hammer Weight = 10 kgs 
Handle = PVC Material 
Length of the Hanlde be 100cm</t>
  </si>
  <si>
    <t>چکش ربړی
وزن=1  کیلو ګرامه
لاستی به يي PVC وي
د لاستی اوږدوالی به يي 30cm وي
د لاستی قطر به يي 4cm سانتی متر وي</t>
  </si>
  <si>
    <t xml:space="preserve">Weight = 1kg
Handle = PCV 
Length = 30cm 
Diameter= 4cm </t>
  </si>
  <si>
    <t xml:space="preserve">د بیلچی وزن به یو کیلو ګرام وي
د لاستی وزن به يي 0.6 کیلو ګرامه وي 
د بیچي لاستی باید د ولی سور لرګی وي
د لاستی اوږدوالی به يي 150cm سانتی متر وی
د لاستی قطر به يي د (3.5-4cm) وي
</t>
  </si>
  <si>
    <t xml:space="preserve">the weight of shovel should be = 1 kg 
the  weight of wooden handle should be = 0.6kg
The wood should be of Red Willow type 
the handle  should be 150 cm of lengh 
The diameter of shovel and handle is = 3.5-4cm </t>
  </si>
  <si>
    <t>وطنی د لاس ګاډی، هغه باید د کانټینر د چادر/اوسپنی څخه جوړه وي، د چادر تکنس به يي ۴ملی متر وي.
د ګاډی اندازی به 64cmx83cm او وزن به يي (19-19.5) کیلو ګرامه وي.
د ویل وزن به يي 2.5kg-3.1kg
د ویل تکنس به يي 18mm وي.</t>
  </si>
  <si>
    <t xml:space="preserve">د بیلچی لاستی، چي وزن يي 0.6 ګیلو ګرامه وي
 د بیچي لاستی باید د ولی سور لرګی وي
د لاستی اوږدوالی به يي 150cm سانتی متر وی
د لاستی قطر به يي د (3.5-4cm) وي
</t>
  </si>
  <si>
    <t xml:space="preserve">Pickaxe double sidedd with wooden handal the weight of the pickaxe should by 2.5 kg without handle the length of the handle 80 cm the handle of the pickaxe should be from Red Willow type  wood </t>
  </si>
  <si>
    <t>کلنګ دوه سره د لرګی د لاستی سره یوځای، د کلنګ وزن به 2.5 کیلو ګرامه وي او د لاستی اوږدوالی به يي 80سانتی متره وي د ګلنګ لاستی به د ولي لرګی وي.</t>
  </si>
  <si>
    <t>د کلنګ لاستی اوږدوالی به يي 80سانتی متره وي د ګلنګ لاستی به د ولي لرګی وي.</t>
  </si>
  <si>
    <t xml:space="preserve">wooden handle for pickaxe with length 80 cm and  from oak wood made from Red Willow type  wood </t>
  </si>
  <si>
    <t>Rockbreaker/rad (Steel polad, length 2m, weight 11kg, Dia 30mm, to lose the mountain stones)</t>
  </si>
  <si>
    <t>جبل/راډ ( پولادي، چي اوږدوالی يي ۲ متره وي ، وزن يي ۱۱ کیلوګرامه وي او قطر يي ۳۰ ملی متر وي ، تر څو د غره ډبره په سستی کړل سي.</t>
  </si>
  <si>
    <t>رجه د ۲۰۰ متره چي یو ګوټک/رول يي ۲۰۰ متره اوږدوالی ولري، او قطر يي د ۳ څخه تر ۵ ملی متره پوری وي.</t>
  </si>
  <si>
    <t>لاسی پمپ د لاسی ګاډی د ټایر لپاره
 نوغ :لاسی پمپ
مواد :عالی المونیم
د پمپ اندازه:  ۶۵ سانتی متر یا ۲۴ انچه 
د پشار اندازه :60PSI ( مناسبه وي د لاسی ګاډی د ټایر لپاره)
د نوزل ​​ډول: دوه ګونی (پریستا او شراډر مطابقت لري)
• د لاسي ډیزاین: د کارولو پرمهال د آرامۍ لپاره گرفت
کوزی ته ورته</t>
  </si>
  <si>
    <t>د ماډل نمبر CE EN ISO 20345 سره ورته د مختلف اندازې سره،
معیاري: PU</t>
  </si>
  <si>
    <t>د کارګرو محافظتی کوټونه
 ۱مواد: معمولا د پایښت لرونکي، لوړ لید لرونکي موادو څخه جوړ شوي لکه پالیسټر یا د پالیسټر - پنبه مخلوط.
• کیدای شي د کم رڼا په شرایطو کې د لید د زیاتوالي لپاره انعکاس کونکي پټې شاملې وي.
2. رنګ:
• د لوړ لید رنګونه لکه فلوروسینټ ژیړ، نارنجي، یا شنه.
3. ډیزاین:
• اوږده آستین چې د بشپړ بازو محافظت چمتو کوي.
• د بټنو، سنیپونو، یا زپونو سره د مخ تړل.
• د وسایلو او شخصي شیانو د ذخیره کولو لپاره جیبونه.</t>
  </si>
  <si>
    <t>دستکشې، نایټریل د غیر ماهر کار لپاره په لاس / ګوتې باندې پوښل شوي.</t>
  </si>
  <si>
    <t>د کارګرو محافظتي خولی، وزن يي ۴۱۰ ګرامه وي او رنګ يي ژړ وي.</t>
  </si>
  <si>
    <t xml:space="preserve">Supply and delivery of Safety Glasses </t>
  </si>
  <si>
    <t>د کاریګرو محافطتي عینکي چي پلاستیکي وي د ضمیم عکس سه مشابهت ولری.</t>
  </si>
  <si>
    <t>د ساختماني ساحې د خوندیتوب لپاره د احتیاط پټه، هر رول/ګوټک به يي د 200m اوږدوالی لری</t>
  </si>
  <si>
    <t>د لاسی ګاډی ټایر چی اندازه يي د 4.80/4.00-8  وي ، باید استوانوي وي او د یسا برانډ سره مشابهت ولري.</t>
  </si>
  <si>
    <t>ربړي موزی/یا بوټونه 
مواد = د ربړ PVC او یوازې تور رنګ 
د  XLT-102 ماډل نمبر سره ورته 
لوړوالی = 400mm 
معیاري: CE EN 20345
مختلف اندازې</t>
  </si>
  <si>
    <t>اوسپنیز ستل.
ظرفیت = 20 لیتره 
ضخامت = 1.2 ملي متره
د لاسي سره</t>
  </si>
  <si>
    <t xml:space="preserve">Materials = metal
Capacity = 200 liters 
Thickness = 1.2mm
Hight = 90cm 
Weight = 18 kg
Daimeter = 58 cm 
</t>
  </si>
  <si>
    <t>فلزی بیلر
ظرفیت = 200 لیتره 
ضخامت = 1.2mm
لوړوالی = ۹۰ سانتي متره 
وزن = 18 کیلوګرامه
ډیمیټر = 58 سانتي متره</t>
  </si>
  <si>
    <t xml:space="preserve">Wheelbarrow tyre sizes is the 4.80/4.00-8.
it should be tube tyre Similar to Yasa brand </t>
  </si>
  <si>
    <t>ربړی موزی یوازي په یوازی ژړ رنګ 
لوړوالی = 400mm 
اندازه = 43-46</t>
  </si>
  <si>
    <t>سیمي بورس د سنګ ګاری د انګاف لپاره</t>
  </si>
  <si>
    <r>
      <t xml:space="preserve">Supply and delivery of </t>
    </r>
    <r>
      <rPr>
        <sz val="11"/>
        <color theme="1"/>
        <rFont val="Aptos Narrow"/>
        <family val="2"/>
        <scheme val="minor"/>
      </rPr>
      <t xml:space="preserve">Skewed ax-for angaf </t>
    </r>
  </si>
  <si>
    <t>دست پانه/ هر کاره/ کرنډی ، ډبله اندازه د لرګی د لاستی سره.</t>
  </si>
  <si>
    <t>Metal Scupper, half circular, diameter should be 25cm, metal thickness should be 2.5mm, to transfer mix concrete from mixer to place.</t>
  </si>
  <si>
    <t>فلزي ناوه، نیمه دایره وي، قطر يي باید 25cm وي، د فلزی ناوی دچادر ضخامت باید 2.5mm وي، ترڅو د مخلوط کانکریټ له مکسر څخه تر ساحی پوری انتقال کړی.</t>
  </si>
  <si>
    <t>د اوبو کولر چي ظرفیت يي ۳۰ لیټره وي، ایزولیټ وي او ګلاس ولری.</t>
  </si>
  <si>
    <t xml:space="preserve">Supply and delivery of Safety Mask </t>
  </si>
  <si>
    <t>Safety mask, permanate fabric(box contains 50 units)</t>
  </si>
  <si>
    <t>محافظتی ماسکونه، ټکريي چي تقیرباً دایمي کار کوي او یو بکس يي باید ۵۰ دانی وي.</t>
  </si>
  <si>
    <t xml:space="preserve">Material = wooden 
Size = 25 x 35 x 40 cm measuring  made of khar  wood.
Wood Thickness = 3cm </t>
  </si>
  <si>
    <t>د لرګی منګ 
اندازه = 25x x 35 x 40 سانتي متره اندازه کول د خر لرګي څخه جوړ شوي.
د لرګي ضخامت = 3 سانتي متره</t>
  </si>
  <si>
    <t>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</si>
</sst>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13"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b/>
      <sz val="18"/>
      <color theme="1"/>
      <name val="Aptos Narrow"/>
      <family val="2"/>
      <scheme val="minor"/>
    </font>
    <font>
      <sz val="11"/>
      <name val="Aptos Narrow"/>
      <family val="2"/>
      <scheme val="minor"/>
    </font>
    <font>
      <sz val="11"/>
      <color rgb="FFFF0000"/>
      <name val="Aptos Narrow"/>
      <family val="2"/>
      <scheme val="minor"/>
    </font>
    <font>
      <sz val="10"/>
      <color rgb="FF00B050"/>
      <name val="Calibri"/>
      <family val="2"/>
    </font>
    <font>
      <sz val="10"/>
      <color theme="1"/>
      <name val="Arial"/>
      <family val="2"/>
    </font>
  </fonts>
  <fills count="9">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rgb="FFFF000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1" xfId="0" applyBorder="1"/>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1" fontId="1" fillId="3" borderId="1" xfId="0" applyNumberFormat="1" applyFont="1" applyFill="1" applyBorder="1"/>
    <xf numFmtId="1" fontId="0" fillId="0" borderId="0" xfId="0" applyNumberFormat="1"/>
    <xf numFmtId="1" fontId="0" fillId="0" borderId="1" xfId="0" applyNumberFormat="1" applyBorder="1"/>
    <xf numFmtId="2" fontId="9" fillId="0" borderId="1" xfId="0" applyNumberFormat="1" applyFont="1" applyBorder="1" applyAlignment="1">
      <alignment vertical="center" wrapText="1"/>
    </xf>
    <xf numFmtId="3" fontId="4" fillId="0" borderId="1" xfId="0" applyNumberFormat="1" applyFont="1" applyBorder="1" applyAlignment="1">
      <alignment horizontal="left" vertical="center" wrapText="1"/>
    </xf>
    <xf numFmtId="164" fontId="9" fillId="0" borderId="1" xfId="0" applyNumberFormat="1" applyFont="1" applyBorder="1" applyAlignment="1">
      <alignment horizontal="left" vertical="center" wrapText="1"/>
    </xf>
    <xf numFmtId="3" fontId="9" fillId="0" borderId="1" xfId="0" applyNumberFormat="1" applyFont="1" applyBorder="1" applyAlignment="1">
      <alignment horizontal="left" vertical="center" wrapText="1"/>
    </xf>
    <xf numFmtId="2" fontId="9" fillId="0" borderId="1" xfId="0" applyNumberFormat="1" applyFont="1" applyBorder="1" applyAlignment="1">
      <alignment vertical="top" wrapText="1"/>
    </xf>
    <xf numFmtId="164" fontId="9" fillId="0" borderId="1" xfId="0" applyNumberFormat="1" applyFont="1" applyBorder="1" applyAlignment="1">
      <alignment horizontal="left" vertical="top" wrapText="1"/>
    </xf>
    <xf numFmtId="3" fontId="9" fillId="0" borderId="1" xfId="0" applyNumberFormat="1" applyFont="1" applyBorder="1" applyAlignment="1">
      <alignment horizontal="left" vertical="top" wrapText="1"/>
    </xf>
    <xf numFmtId="0" fontId="0" fillId="0" borderId="0" xfId="0" applyAlignment="1">
      <alignment vertical="top"/>
    </xf>
    <xf numFmtId="0" fontId="1" fillId="3" borderId="1" xfId="0" applyFont="1" applyFill="1" applyBorder="1" applyAlignment="1">
      <alignment horizontal="left" vertical="center"/>
    </xf>
    <xf numFmtId="0" fontId="0" fillId="8" borderId="0" xfId="0" applyFill="1"/>
    <xf numFmtId="1" fontId="9" fillId="0" borderId="1" xfId="0" applyNumberFormat="1" applyFont="1" applyBorder="1" applyAlignment="1">
      <alignment horizontal="center" vertical="center"/>
    </xf>
    <xf numFmtId="1" fontId="9" fillId="8" borderId="1" xfId="0" applyNumberFormat="1" applyFont="1" applyFill="1" applyBorder="1" applyAlignment="1">
      <alignment horizontal="center" vertical="center"/>
    </xf>
    <xf numFmtId="0" fontId="0" fillId="0" borderId="1" xfId="0" applyBorder="1" applyAlignment="1">
      <alignment vertical="top"/>
    </xf>
    <xf numFmtId="0" fontId="0" fillId="8" borderId="1" xfId="0" applyFill="1" applyBorder="1"/>
    <xf numFmtId="165" fontId="0" fillId="0" borderId="1" xfId="0" applyNumberFormat="1" applyBorder="1" applyAlignment="1">
      <alignment horizontal="right" vertical="center" wrapText="1"/>
    </xf>
    <xf numFmtId="2" fontId="9" fillId="0" borderId="1" xfId="0" applyNumberFormat="1" applyFont="1" applyBorder="1" applyAlignment="1">
      <alignment horizontal="center" vertical="center"/>
    </xf>
    <xf numFmtId="165" fontId="0" fillId="0" borderId="1" xfId="0" applyNumberFormat="1" applyBorder="1" applyAlignment="1">
      <alignment horizontal="center" vertical="center" wrapText="1"/>
    </xf>
    <xf numFmtId="1" fontId="0" fillId="0" borderId="1" xfId="0" applyNumberFormat="1" applyBorder="1" applyAlignment="1">
      <alignment horizontal="right" vertical="center" wrapText="1"/>
    </xf>
    <xf numFmtId="1" fontId="0" fillId="0" borderId="1" xfId="0" applyNumberFormat="1" applyBorder="1" applyAlignment="1">
      <alignment horizontal="center" vertical="center"/>
    </xf>
    <xf numFmtId="1" fontId="0" fillId="0" borderId="3" xfId="0" applyNumberFormat="1" applyBorder="1" applyAlignment="1">
      <alignment horizontal="center" vertical="center"/>
    </xf>
    <xf numFmtId="1" fontId="9" fillId="7" borderId="1" xfId="0" applyNumberFormat="1" applyFont="1" applyFill="1" applyBorder="1" applyAlignment="1">
      <alignment horizontal="center" vertical="center"/>
    </xf>
    <xf numFmtId="0" fontId="5" fillId="0" borderId="1" xfId="0" applyFont="1" applyBorder="1" applyAlignment="1">
      <alignment horizontal="right" vertical="top" wrapText="1"/>
    </xf>
    <xf numFmtId="0" fontId="6" fillId="0" borderId="1" xfId="0" applyFont="1" applyBorder="1" applyAlignment="1">
      <alignment horizontal="right" vertical="top" wrapText="1"/>
    </xf>
    <xf numFmtId="0" fontId="7" fillId="0" borderId="1" xfId="0" applyFont="1" applyBorder="1" applyAlignment="1">
      <alignment horizontal="right" vertical="top" wrapText="1"/>
    </xf>
    <xf numFmtId="2" fontId="0" fillId="0" borderId="1" xfId="0" applyNumberFormat="1" applyBorder="1" applyAlignment="1">
      <alignment vertical="top" wrapText="1"/>
    </xf>
    <xf numFmtId="0" fontId="12" fillId="0" borderId="1" xfId="0" applyFont="1" applyBorder="1" applyAlignment="1">
      <alignment horizontal="left" vertical="top" wrapText="1"/>
    </xf>
    <xf numFmtId="3" fontId="0" fillId="0" borderId="1" xfId="0" applyNumberFormat="1" applyBorder="1" applyAlignment="1">
      <alignment horizontal="left" vertical="top" wrapText="1"/>
    </xf>
    <xf numFmtId="3" fontId="0" fillId="0" borderId="1" xfId="0" applyNumberFormat="1" applyBorder="1" applyAlignment="1">
      <alignment horizontal="left" vertical="center" wrapText="1"/>
    </xf>
    <xf numFmtId="0" fontId="0" fillId="0" borderId="1" xfId="0" applyBorder="1" applyAlignment="1">
      <alignment vertical="top" wrapText="1"/>
    </xf>
    <xf numFmtId="2" fontId="0" fillId="0" borderId="1" xfId="0" applyNumberFormat="1" applyBorder="1" applyAlignment="1">
      <alignment vertical="center" wrapText="1"/>
    </xf>
    <xf numFmtId="0" fontId="8" fillId="6" borderId="2" xfId="0" applyFont="1" applyFill="1" applyBorder="1" applyAlignment="1">
      <alignment horizontal="center"/>
    </xf>
    <xf numFmtId="0" fontId="0" fillId="4" borderId="1" xfId="0" applyFill="1" applyBorder="1" applyAlignment="1">
      <alignment horizontal="left"/>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2" fillId="5" borderId="1"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G"/><Relationship Id="rId2" Type="http://schemas.openxmlformats.org/officeDocument/2006/relationships/image" Target="../media/image2.jpeg"/><Relationship Id="rId16" Type="http://schemas.openxmlformats.org/officeDocument/2006/relationships/image" Target="../media/image16.JP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G"/><Relationship Id="rId5" Type="http://schemas.openxmlformats.org/officeDocument/2006/relationships/image" Target="../media/image5.JPG"/><Relationship Id="rId15" Type="http://schemas.openxmlformats.org/officeDocument/2006/relationships/image" Target="../media/image15.png"/><Relationship Id="rId10" Type="http://schemas.openxmlformats.org/officeDocument/2006/relationships/image" Target="../media/image10.JP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2</xdr:col>
      <xdr:colOff>2087880</xdr:colOff>
      <xdr:row>16</xdr:row>
      <xdr:rowOff>1692193</xdr:rowOff>
    </xdr:from>
    <xdr:to>
      <xdr:col>2</xdr:col>
      <xdr:colOff>2857256</xdr:colOff>
      <xdr:row>16</xdr:row>
      <xdr:rowOff>2440585</xdr:rowOff>
    </xdr:to>
    <xdr:pic>
      <xdr:nvPicPr>
        <xdr:cNvPr id="29" name="Picture 28">
          <a:extLst>
            <a:ext uri="{FF2B5EF4-FFF2-40B4-BE49-F238E27FC236}">
              <a16:creationId xmlns:a16="http://schemas.microsoft.com/office/drawing/2014/main" id="{B615EC99-C5A4-4378-AD7C-A92AC55B009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17397013"/>
          <a:ext cx="769376" cy="748392"/>
        </a:xfrm>
        <a:prstGeom prst="rect">
          <a:avLst/>
        </a:prstGeom>
      </xdr:spPr>
    </xdr:pic>
    <xdr:clientData/>
  </xdr:twoCellAnchor>
  <xdr:twoCellAnchor editAs="oneCell">
    <xdr:from>
      <xdr:col>2</xdr:col>
      <xdr:colOff>1489693</xdr:colOff>
      <xdr:row>22</xdr:row>
      <xdr:rowOff>487680</xdr:rowOff>
    </xdr:from>
    <xdr:to>
      <xdr:col>2</xdr:col>
      <xdr:colOff>2516212</xdr:colOff>
      <xdr:row>22</xdr:row>
      <xdr:rowOff>1410746</xdr:rowOff>
    </xdr:to>
    <xdr:pic>
      <xdr:nvPicPr>
        <xdr:cNvPr id="30" name="Picture 29">
          <a:extLst>
            <a:ext uri="{FF2B5EF4-FFF2-40B4-BE49-F238E27FC236}">
              <a16:creationId xmlns:a16="http://schemas.microsoft.com/office/drawing/2014/main" id="{D53D86C4-C591-4ADB-8256-CF61E2E1981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25557480"/>
          <a:ext cx="1026519" cy="923066"/>
        </a:xfrm>
        <a:prstGeom prst="rect">
          <a:avLst/>
        </a:prstGeom>
      </xdr:spPr>
    </xdr:pic>
    <xdr:clientData/>
  </xdr:twoCellAnchor>
  <xdr:twoCellAnchor editAs="oneCell">
    <xdr:from>
      <xdr:col>2</xdr:col>
      <xdr:colOff>1702247</xdr:colOff>
      <xdr:row>30</xdr:row>
      <xdr:rowOff>266700</xdr:rowOff>
    </xdr:from>
    <xdr:to>
      <xdr:col>2</xdr:col>
      <xdr:colOff>2647333</xdr:colOff>
      <xdr:row>30</xdr:row>
      <xdr:rowOff>1013160</xdr:rowOff>
    </xdr:to>
    <xdr:pic>
      <xdr:nvPicPr>
        <xdr:cNvPr id="31" name="Picture 30">
          <a:extLst>
            <a:ext uri="{FF2B5EF4-FFF2-40B4-BE49-F238E27FC236}">
              <a16:creationId xmlns:a16="http://schemas.microsoft.com/office/drawing/2014/main" id="{1D5633E5-DEA5-492C-8480-0FD9F5D2C9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34968180"/>
          <a:ext cx="945086" cy="746460"/>
        </a:xfrm>
        <a:prstGeom prst="rect">
          <a:avLst/>
        </a:prstGeom>
      </xdr:spPr>
    </xdr:pic>
    <xdr:clientData/>
  </xdr:twoCellAnchor>
  <xdr:twoCellAnchor editAs="oneCell">
    <xdr:from>
      <xdr:col>2</xdr:col>
      <xdr:colOff>1806387</xdr:colOff>
      <xdr:row>29</xdr:row>
      <xdr:rowOff>124460</xdr:rowOff>
    </xdr:from>
    <xdr:to>
      <xdr:col>2</xdr:col>
      <xdr:colOff>2737222</xdr:colOff>
      <xdr:row>29</xdr:row>
      <xdr:rowOff>863668</xdr:rowOff>
    </xdr:to>
    <xdr:pic>
      <xdr:nvPicPr>
        <xdr:cNvPr id="32" name="Picture 31">
          <a:extLst>
            <a:ext uri="{FF2B5EF4-FFF2-40B4-BE49-F238E27FC236}">
              <a16:creationId xmlns:a16="http://schemas.microsoft.com/office/drawing/2014/main" id="{6E6B6BFD-3F74-4A1F-B93A-EC1ABF0043C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49437" y="33182560"/>
          <a:ext cx="930835" cy="739208"/>
        </a:xfrm>
        <a:prstGeom prst="rect">
          <a:avLst/>
        </a:prstGeom>
      </xdr:spPr>
    </xdr:pic>
    <xdr:clientData/>
  </xdr:twoCellAnchor>
  <xdr:twoCellAnchor editAs="oneCell">
    <xdr:from>
      <xdr:col>2</xdr:col>
      <xdr:colOff>1808155</xdr:colOff>
      <xdr:row>5</xdr:row>
      <xdr:rowOff>129300</xdr:rowOff>
    </xdr:from>
    <xdr:to>
      <xdr:col>2</xdr:col>
      <xdr:colOff>2797042</xdr:colOff>
      <xdr:row>5</xdr:row>
      <xdr:rowOff>1016283</xdr:rowOff>
    </xdr:to>
    <xdr:pic>
      <xdr:nvPicPr>
        <xdr:cNvPr id="35" name="Picture 34">
          <a:extLst>
            <a:ext uri="{FF2B5EF4-FFF2-40B4-BE49-F238E27FC236}">
              <a16:creationId xmlns:a16="http://schemas.microsoft.com/office/drawing/2014/main" id="{2EFDCA7F-9489-4711-A778-A7A87B016865}"/>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2986800"/>
          <a:ext cx="988887" cy="886983"/>
        </a:xfrm>
        <a:prstGeom prst="rect">
          <a:avLst/>
        </a:prstGeom>
      </xdr:spPr>
    </xdr:pic>
    <xdr:clientData/>
  </xdr:twoCellAnchor>
  <xdr:twoCellAnchor editAs="oneCell">
    <xdr:from>
      <xdr:col>2</xdr:col>
      <xdr:colOff>1790462</xdr:colOff>
      <xdr:row>6</xdr:row>
      <xdr:rowOff>497759</xdr:rowOff>
    </xdr:from>
    <xdr:to>
      <xdr:col>2</xdr:col>
      <xdr:colOff>2790532</xdr:colOff>
      <xdr:row>6</xdr:row>
      <xdr:rowOff>1298461</xdr:rowOff>
    </xdr:to>
    <xdr:pic>
      <xdr:nvPicPr>
        <xdr:cNvPr id="36" name="Picture 35">
          <a:extLst>
            <a:ext uri="{FF2B5EF4-FFF2-40B4-BE49-F238E27FC236}">
              <a16:creationId xmlns:a16="http://schemas.microsoft.com/office/drawing/2014/main" id="{6F67BEC7-F7E3-438D-97E5-8DE22BCD70A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4658279"/>
          <a:ext cx="1000070" cy="800702"/>
        </a:xfrm>
        <a:prstGeom prst="rect">
          <a:avLst/>
        </a:prstGeom>
      </xdr:spPr>
    </xdr:pic>
    <xdr:clientData/>
  </xdr:twoCellAnchor>
  <xdr:twoCellAnchor editAs="oneCell">
    <xdr:from>
      <xdr:col>2</xdr:col>
      <xdr:colOff>1749570</xdr:colOff>
      <xdr:row>11</xdr:row>
      <xdr:rowOff>545612</xdr:rowOff>
    </xdr:from>
    <xdr:to>
      <xdr:col>2</xdr:col>
      <xdr:colOff>2796740</xdr:colOff>
      <xdr:row>11</xdr:row>
      <xdr:rowOff>1130536</xdr:rowOff>
    </xdr:to>
    <xdr:pic>
      <xdr:nvPicPr>
        <xdr:cNvPr id="39" name="Picture 38">
          <a:extLst>
            <a:ext uri="{FF2B5EF4-FFF2-40B4-BE49-F238E27FC236}">
              <a16:creationId xmlns:a16="http://schemas.microsoft.com/office/drawing/2014/main" id="{7B072678-1B26-473E-94AB-3A672919E739}"/>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11282192"/>
          <a:ext cx="1047170" cy="584924"/>
        </a:xfrm>
        <a:prstGeom prst="rect">
          <a:avLst/>
        </a:prstGeom>
      </xdr:spPr>
    </xdr:pic>
    <xdr:clientData/>
  </xdr:twoCellAnchor>
  <xdr:twoCellAnchor editAs="oneCell">
    <xdr:from>
      <xdr:col>2</xdr:col>
      <xdr:colOff>1738924</xdr:colOff>
      <xdr:row>15</xdr:row>
      <xdr:rowOff>266700</xdr:rowOff>
    </xdr:from>
    <xdr:to>
      <xdr:col>2</xdr:col>
      <xdr:colOff>2735874</xdr:colOff>
      <xdr:row>15</xdr:row>
      <xdr:rowOff>1203960</xdr:rowOff>
    </xdr:to>
    <xdr:pic>
      <xdr:nvPicPr>
        <xdr:cNvPr id="40" name="Picture 39">
          <a:extLst>
            <a:ext uri="{FF2B5EF4-FFF2-40B4-BE49-F238E27FC236}">
              <a16:creationId xmlns:a16="http://schemas.microsoft.com/office/drawing/2014/main" id="{EE7F4EF7-038A-4C8F-A98B-92E0E4D598F4}"/>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14569440"/>
          <a:ext cx="996950" cy="937260"/>
        </a:xfrm>
        <a:prstGeom prst="rect">
          <a:avLst/>
        </a:prstGeom>
      </xdr:spPr>
    </xdr:pic>
    <xdr:clientData/>
  </xdr:twoCellAnchor>
  <xdr:twoCellAnchor editAs="oneCell">
    <xdr:from>
      <xdr:col>2</xdr:col>
      <xdr:colOff>1769402</xdr:colOff>
      <xdr:row>17</xdr:row>
      <xdr:rowOff>586740</xdr:rowOff>
    </xdr:from>
    <xdr:to>
      <xdr:col>2</xdr:col>
      <xdr:colOff>2769283</xdr:colOff>
      <xdr:row>17</xdr:row>
      <xdr:rowOff>1638643</xdr:rowOff>
    </xdr:to>
    <xdr:pic>
      <xdr:nvPicPr>
        <xdr:cNvPr id="41" name="Picture 40">
          <a:extLst>
            <a:ext uri="{FF2B5EF4-FFF2-40B4-BE49-F238E27FC236}">
              <a16:creationId xmlns:a16="http://schemas.microsoft.com/office/drawing/2014/main" id="{4AEE1D18-CF1D-41B8-A334-D160493A0ADD}"/>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18790920"/>
          <a:ext cx="999881" cy="1051903"/>
        </a:xfrm>
        <a:prstGeom prst="rect">
          <a:avLst/>
        </a:prstGeom>
      </xdr:spPr>
    </xdr:pic>
    <xdr:clientData/>
  </xdr:twoCellAnchor>
  <xdr:twoCellAnchor editAs="oneCell">
    <xdr:from>
      <xdr:col>2</xdr:col>
      <xdr:colOff>1757191</xdr:colOff>
      <xdr:row>19</xdr:row>
      <xdr:rowOff>274321</xdr:rowOff>
    </xdr:from>
    <xdr:to>
      <xdr:col>2</xdr:col>
      <xdr:colOff>2805408</xdr:colOff>
      <xdr:row>19</xdr:row>
      <xdr:rowOff>1226821</xdr:rowOff>
    </xdr:to>
    <xdr:pic>
      <xdr:nvPicPr>
        <xdr:cNvPr id="43" name="Picture 42">
          <a:extLst>
            <a:ext uri="{FF2B5EF4-FFF2-40B4-BE49-F238E27FC236}">
              <a16:creationId xmlns:a16="http://schemas.microsoft.com/office/drawing/2014/main" id="{9494369D-AC6B-4491-A063-8D71FE400BB2}"/>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23903941"/>
          <a:ext cx="1048217" cy="952500"/>
        </a:xfrm>
        <a:prstGeom prst="rect">
          <a:avLst/>
        </a:prstGeom>
      </xdr:spPr>
    </xdr:pic>
    <xdr:clientData/>
  </xdr:twoCellAnchor>
  <xdr:twoCellAnchor editAs="oneCell">
    <xdr:from>
      <xdr:col>2</xdr:col>
      <xdr:colOff>1708443</xdr:colOff>
      <xdr:row>20</xdr:row>
      <xdr:rowOff>257614</xdr:rowOff>
    </xdr:from>
    <xdr:to>
      <xdr:col>2</xdr:col>
      <xdr:colOff>2743401</xdr:colOff>
      <xdr:row>20</xdr:row>
      <xdr:rowOff>1033516</xdr:rowOff>
    </xdr:to>
    <xdr:pic>
      <xdr:nvPicPr>
        <xdr:cNvPr id="44" name="Picture 43">
          <a:extLst>
            <a:ext uri="{FF2B5EF4-FFF2-40B4-BE49-F238E27FC236}">
              <a16:creationId xmlns:a16="http://schemas.microsoft.com/office/drawing/2014/main" id="{F2917F96-854B-44CD-BBA6-8E7E45327A46}"/>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25159774"/>
          <a:ext cx="1034958" cy="775902"/>
        </a:xfrm>
        <a:prstGeom prst="rect">
          <a:avLst/>
        </a:prstGeom>
      </xdr:spPr>
    </xdr:pic>
    <xdr:clientData/>
  </xdr:twoCellAnchor>
  <xdr:twoCellAnchor editAs="oneCell">
    <xdr:from>
      <xdr:col>2</xdr:col>
      <xdr:colOff>1795292</xdr:colOff>
      <xdr:row>21</xdr:row>
      <xdr:rowOff>441960</xdr:rowOff>
    </xdr:from>
    <xdr:to>
      <xdr:col>2</xdr:col>
      <xdr:colOff>2807385</xdr:colOff>
      <xdr:row>21</xdr:row>
      <xdr:rowOff>1165860</xdr:rowOff>
    </xdr:to>
    <xdr:pic>
      <xdr:nvPicPr>
        <xdr:cNvPr id="45" name="Picture 44">
          <a:extLst>
            <a:ext uri="{FF2B5EF4-FFF2-40B4-BE49-F238E27FC236}">
              <a16:creationId xmlns:a16="http://schemas.microsoft.com/office/drawing/2014/main" id="{BB0B615E-9638-494F-BF4F-4DB50B76DBA3}"/>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26692860"/>
          <a:ext cx="1012093" cy="723900"/>
        </a:xfrm>
        <a:prstGeom prst="rect">
          <a:avLst/>
        </a:prstGeom>
      </xdr:spPr>
    </xdr:pic>
    <xdr:clientData/>
  </xdr:twoCellAnchor>
  <xdr:twoCellAnchor editAs="oneCell">
    <xdr:from>
      <xdr:col>2</xdr:col>
      <xdr:colOff>1782838</xdr:colOff>
      <xdr:row>4</xdr:row>
      <xdr:rowOff>662700</xdr:rowOff>
    </xdr:from>
    <xdr:to>
      <xdr:col>2</xdr:col>
      <xdr:colOff>2812283</xdr:colOff>
      <xdr:row>4</xdr:row>
      <xdr:rowOff>1451815</xdr:rowOff>
    </xdr:to>
    <xdr:pic>
      <xdr:nvPicPr>
        <xdr:cNvPr id="48" name="Picture 47">
          <a:extLst>
            <a:ext uri="{FF2B5EF4-FFF2-40B4-BE49-F238E27FC236}">
              <a16:creationId xmlns:a16="http://schemas.microsoft.com/office/drawing/2014/main" id="{1E7CD45E-11C1-4CDE-AF8B-E437D4C180AB}"/>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99218" y="1790460"/>
          <a:ext cx="1029445" cy="789115"/>
        </a:xfrm>
        <a:prstGeom prst="rect">
          <a:avLst/>
        </a:prstGeom>
      </xdr:spPr>
    </xdr:pic>
    <xdr:clientData/>
  </xdr:twoCellAnchor>
  <xdr:oneCellAnchor>
    <xdr:from>
      <xdr:col>2</xdr:col>
      <xdr:colOff>2004060</xdr:colOff>
      <xdr:row>18</xdr:row>
      <xdr:rowOff>2263140</xdr:rowOff>
    </xdr:from>
    <xdr:ext cx="807790" cy="922136"/>
    <xdr:pic>
      <xdr:nvPicPr>
        <xdr:cNvPr id="50" name="Picture 49">
          <a:extLst>
            <a:ext uri="{FF2B5EF4-FFF2-40B4-BE49-F238E27FC236}">
              <a16:creationId xmlns:a16="http://schemas.microsoft.com/office/drawing/2014/main" id="{77C4652D-ACD9-4F55-A4AD-9946417002AE}"/>
            </a:ext>
          </a:extLst>
        </xdr:cNvPr>
        <xdr:cNvPicPr>
          <a:picLocks noChangeAspect="1"/>
        </xdr:cNvPicPr>
      </xdr:nvPicPr>
      <xdr:blipFill>
        <a:blip xmlns:r="http://schemas.openxmlformats.org/officeDocument/2006/relationships" r:embed="rId14"/>
        <a:stretch>
          <a:fillRect/>
        </a:stretch>
      </xdr:blipFill>
      <xdr:spPr>
        <a:xfrm>
          <a:off x="3520440" y="22661880"/>
          <a:ext cx="807790" cy="922136"/>
        </a:xfrm>
        <a:prstGeom prst="rect">
          <a:avLst/>
        </a:prstGeom>
      </xdr:spPr>
    </xdr:pic>
    <xdr:clientData/>
  </xdr:oneCellAnchor>
  <xdr:twoCellAnchor editAs="oneCell">
    <xdr:from>
      <xdr:col>2</xdr:col>
      <xdr:colOff>1750878</xdr:colOff>
      <xdr:row>8</xdr:row>
      <xdr:rowOff>15240</xdr:rowOff>
    </xdr:from>
    <xdr:to>
      <xdr:col>2</xdr:col>
      <xdr:colOff>2788919</xdr:colOff>
      <xdr:row>8</xdr:row>
      <xdr:rowOff>678180</xdr:rowOff>
    </xdr:to>
    <xdr:pic>
      <xdr:nvPicPr>
        <xdr:cNvPr id="97" name="Picture 96">
          <a:extLst>
            <a:ext uri="{FF2B5EF4-FFF2-40B4-BE49-F238E27FC236}">
              <a16:creationId xmlns:a16="http://schemas.microsoft.com/office/drawing/2014/main" id="{12DC082D-A48A-D79E-8A08-A64B758F2976}"/>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67258" y="6553200"/>
          <a:ext cx="1038041" cy="662940"/>
        </a:xfrm>
        <a:prstGeom prst="rect">
          <a:avLst/>
        </a:prstGeom>
        <a:noFill/>
        <a:ln>
          <a:noFill/>
        </a:ln>
      </xdr:spPr>
    </xdr:pic>
    <xdr:clientData/>
  </xdr:twoCellAnchor>
  <xdr:oneCellAnchor>
    <xdr:from>
      <xdr:col>2</xdr:col>
      <xdr:colOff>2087880</xdr:colOff>
      <xdr:row>50</xdr:row>
      <xdr:rowOff>1692193</xdr:rowOff>
    </xdr:from>
    <xdr:ext cx="769376" cy="748392"/>
    <xdr:pic>
      <xdr:nvPicPr>
        <xdr:cNvPr id="98" name="Picture 97">
          <a:extLst>
            <a:ext uri="{FF2B5EF4-FFF2-40B4-BE49-F238E27FC236}">
              <a16:creationId xmlns:a16="http://schemas.microsoft.com/office/drawing/2014/main" id="{2DAA6BB1-36A9-4B01-8B46-B86E141E2D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16726453"/>
          <a:ext cx="769376" cy="748392"/>
        </a:xfrm>
        <a:prstGeom prst="rect">
          <a:avLst/>
        </a:prstGeom>
      </xdr:spPr>
    </xdr:pic>
    <xdr:clientData/>
  </xdr:oneCellAnchor>
  <xdr:oneCellAnchor>
    <xdr:from>
      <xdr:col>2</xdr:col>
      <xdr:colOff>1489693</xdr:colOff>
      <xdr:row>56</xdr:row>
      <xdr:rowOff>487680</xdr:rowOff>
    </xdr:from>
    <xdr:ext cx="1026519" cy="923066"/>
    <xdr:pic>
      <xdr:nvPicPr>
        <xdr:cNvPr id="99" name="Picture 98">
          <a:extLst>
            <a:ext uri="{FF2B5EF4-FFF2-40B4-BE49-F238E27FC236}">
              <a16:creationId xmlns:a16="http://schemas.microsoft.com/office/drawing/2014/main" id="{C0379BE8-905F-4257-B034-E9FC0A81E95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27447240"/>
          <a:ext cx="1026519" cy="923066"/>
        </a:xfrm>
        <a:prstGeom prst="rect">
          <a:avLst/>
        </a:prstGeom>
      </xdr:spPr>
    </xdr:pic>
    <xdr:clientData/>
  </xdr:oneCellAnchor>
  <xdr:oneCellAnchor>
    <xdr:from>
      <xdr:col>2</xdr:col>
      <xdr:colOff>1702247</xdr:colOff>
      <xdr:row>64</xdr:row>
      <xdr:rowOff>266700</xdr:rowOff>
    </xdr:from>
    <xdr:ext cx="945086" cy="746460"/>
    <xdr:pic>
      <xdr:nvPicPr>
        <xdr:cNvPr id="100" name="Picture 99">
          <a:extLst>
            <a:ext uri="{FF2B5EF4-FFF2-40B4-BE49-F238E27FC236}">
              <a16:creationId xmlns:a16="http://schemas.microsoft.com/office/drawing/2014/main" id="{50A2A354-61D7-4792-92DD-D536E771415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39326820"/>
          <a:ext cx="945086" cy="746460"/>
        </a:xfrm>
        <a:prstGeom prst="rect">
          <a:avLst/>
        </a:prstGeom>
      </xdr:spPr>
    </xdr:pic>
    <xdr:clientData/>
  </xdr:oneCellAnchor>
  <xdr:oneCellAnchor>
    <xdr:from>
      <xdr:col>2</xdr:col>
      <xdr:colOff>1755587</xdr:colOff>
      <xdr:row>63</xdr:row>
      <xdr:rowOff>289560</xdr:rowOff>
    </xdr:from>
    <xdr:ext cx="930835" cy="739208"/>
    <xdr:pic>
      <xdr:nvPicPr>
        <xdr:cNvPr id="101" name="Picture 100">
          <a:extLst>
            <a:ext uri="{FF2B5EF4-FFF2-40B4-BE49-F238E27FC236}">
              <a16:creationId xmlns:a16="http://schemas.microsoft.com/office/drawing/2014/main" id="{DB104EFF-A66A-4DC0-A6CA-9814C06579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1967" y="37932360"/>
          <a:ext cx="930835" cy="739208"/>
        </a:xfrm>
        <a:prstGeom prst="rect">
          <a:avLst/>
        </a:prstGeom>
      </xdr:spPr>
    </xdr:pic>
    <xdr:clientData/>
  </xdr:oneCellAnchor>
  <xdr:oneCellAnchor>
    <xdr:from>
      <xdr:col>2</xdr:col>
      <xdr:colOff>1808155</xdr:colOff>
      <xdr:row>39</xdr:row>
      <xdr:rowOff>129300</xdr:rowOff>
    </xdr:from>
    <xdr:ext cx="988887" cy="886983"/>
    <xdr:pic>
      <xdr:nvPicPr>
        <xdr:cNvPr id="102" name="Picture 101">
          <a:extLst>
            <a:ext uri="{FF2B5EF4-FFF2-40B4-BE49-F238E27FC236}">
              <a16:creationId xmlns:a16="http://schemas.microsoft.com/office/drawing/2014/main" id="{175448A6-5DDE-4CA4-9347-F9E2816A494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2986800"/>
          <a:ext cx="988887" cy="886983"/>
        </a:xfrm>
        <a:prstGeom prst="rect">
          <a:avLst/>
        </a:prstGeom>
      </xdr:spPr>
    </xdr:pic>
    <xdr:clientData/>
  </xdr:oneCellAnchor>
  <xdr:oneCellAnchor>
    <xdr:from>
      <xdr:col>2</xdr:col>
      <xdr:colOff>1790462</xdr:colOff>
      <xdr:row>40</xdr:row>
      <xdr:rowOff>497759</xdr:rowOff>
    </xdr:from>
    <xdr:ext cx="1000070" cy="800702"/>
    <xdr:pic>
      <xdr:nvPicPr>
        <xdr:cNvPr id="103" name="Picture 102">
          <a:extLst>
            <a:ext uri="{FF2B5EF4-FFF2-40B4-BE49-F238E27FC236}">
              <a16:creationId xmlns:a16="http://schemas.microsoft.com/office/drawing/2014/main" id="{E6DBF04A-F1E3-40E9-985A-678EEC2DD49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4658279"/>
          <a:ext cx="1000070" cy="800702"/>
        </a:xfrm>
        <a:prstGeom prst="rect">
          <a:avLst/>
        </a:prstGeom>
      </xdr:spPr>
    </xdr:pic>
    <xdr:clientData/>
  </xdr:oneCellAnchor>
  <xdr:oneCellAnchor>
    <xdr:from>
      <xdr:col>2</xdr:col>
      <xdr:colOff>1749570</xdr:colOff>
      <xdr:row>45</xdr:row>
      <xdr:rowOff>545612</xdr:rowOff>
    </xdr:from>
    <xdr:ext cx="1047170" cy="584924"/>
    <xdr:pic>
      <xdr:nvPicPr>
        <xdr:cNvPr id="104" name="Picture 103">
          <a:extLst>
            <a:ext uri="{FF2B5EF4-FFF2-40B4-BE49-F238E27FC236}">
              <a16:creationId xmlns:a16="http://schemas.microsoft.com/office/drawing/2014/main" id="{FBCEE189-00D4-4E42-91F0-0C2FFFCF6AD6}"/>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10611632"/>
          <a:ext cx="1047170" cy="584924"/>
        </a:xfrm>
        <a:prstGeom prst="rect">
          <a:avLst/>
        </a:prstGeom>
      </xdr:spPr>
    </xdr:pic>
    <xdr:clientData/>
  </xdr:oneCellAnchor>
  <xdr:oneCellAnchor>
    <xdr:from>
      <xdr:col>2</xdr:col>
      <xdr:colOff>1738924</xdr:colOff>
      <xdr:row>49</xdr:row>
      <xdr:rowOff>266700</xdr:rowOff>
    </xdr:from>
    <xdr:ext cx="996950" cy="937260"/>
    <xdr:pic>
      <xdr:nvPicPr>
        <xdr:cNvPr id="105" name="Picture 104">
          <a:extLst>
            <a:ext uri="{FF2B5EF4-FFF2-40B4-BE49-F238E27FC236}">
              <a16:creationId xmlns:a16="http://schemas.microsoft.com/office/drawing/2014/main" id="{E1E6827C-4439-4B4A-A99F-2FC22F3A2BDB}"/>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13898880"/>
          <a:ext cx="996950" cy="937260"/>
        </a:xfrm>
        <a:prstGeom prst="rect">
          <a:avLst/>
        </a:prstGeom>
      </xdr:spPr>
    </xdr:pic>
    <xdr:clientData/>
  </xdr:oneCellAnchor>
  <xdr:oneCellAnchor>
    <xdr:from>
      <xdr:col>2</xdr:col>
      <xdr:colOff>1769402</xdr:colOff>
      <xdr:row>51</xdr:row>
      <xdr:rowOff>586740</xdr:rowOff>
    </xdr:from>
    <xdr:ext cx="999881" cy="1051903"/>
    <xdr:pic>
      <xdr:nvPicPr>
        <xdr:cNvPr id="106" name="Picture 105">
          <a:extLst>
            <a:ext uri="{FF2B5EF4-FFF2-40B4-BE49-F238E27FC236}">
              <a16:creationId xmlns:a16="http://schemas.microsoft.com/office/drawing/2014/main" id="{FB359EDF-E47D-40E7-A501-375D1E1D3DA4}"/>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18120360"/>
          <a:ext cx="999881" cy="1051903"/>
        </a:xfrm>
        <a:prstGeom prst="rect">
          <a:avLst/>
        </a:prstGeom>
      </xdr:spPr>
    </xdr:pic>
    <xdr:clientData/>
  </xdr:oneCellAnchor>
  <xdr:oneCellAnchor>
    <xdr:from>
      <xdr:col>2</xdr:col>
      <xdr:colOff>1757191</xdr:colOff>
      <xdr:row>53</xdr:row>
      <xdr:rowOff>274321</xdr:rowOff>
    </xdr:from>
    <xdr:ext cx="1048217" cy="952500"/>
    <xdr:pic>
      <xdr:nvPicPr>
        <xdr:cNvPr id="107" name="Picture 106">
          <a:extLst>
            <a:ext uri="{FF2B5EF4-FFF2-40B4-BE49-F238E27FC236}">
              <a16:creationId xmlns:a16="http://schemas.microsoft.com/office/drawing/2014/main" id="{C5594345-8B36-4428-B406-4544BB0C8A33}"/>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23233381"/>
          <a:ext cx="1048217" cy="952500"/>
        </a:xfrm>
        <a:prstGeom prst="rect">
          <a:avLst/>
        </a:prstGeom>
      </xdr:spPr>
    </xdr:pic>
    <xdr:clientData/>
  </xdr:oneCellAnchor>
  <xdr:oneCellAnchor>
    <xdr:from>
      <xdr:col>2</xdr:col>
      <xdr:colOff>1708443</xdr:colOff>
      <xdr:row>54</xdr:row>
      <xdr:rowOff>257614</xdr:rowOff>
    </xdr:from>
    <xdr:ext cx="1034958" cy="775902"/>
    <xdr:pic>
      <xdr:nvPicPr>
        <xdr:cNvPr id="108" name="Picture 107">
          <a:extLst>
            <a:ext uri="{FF2B5EF4-FFF2-40B4-BE49-F238E27FC236}">
              <a16:creationId xmlns:a16="http://schemas.microsoft.com/office/drawing/2014/main" id="{5738B8E6-E378-483F-BC03-2D0C0D2A747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24489214"/>
          <a:ext cx="1034958" cy="775902"/>
        </a:xfrm>
        <a:prstGeom prst="rect">
          <a:avLst/>
        </a:prstGeom>
      </xdr:spPr>
    </xdr:pic>
    <xdr:clientData/>
  </xdr:oneCellAnchor>
  <xdr:oneCellAnchor>
    <xdr:from>
      <xdr:col>2</xdr:col>
      <xdr:colOff>1795292</xdr:colOff>
      <xdr:row>55</xdr:row>
      <xdr:rowOff>441960</xdr:rowOff>
    </xdr:from>
    <xdr:ext cx="1012093" cy="723900"/>
    <xdr:pic>
      <xdr:nvPicPr>
        <xdr:cNvPr id="109" name="Picture 108">
          <a:extLst>
            <a:ext uri="{FF2B5EF4-FFF2-40B4-BE49-F238E27FC236}">
              <a16:creationId xmlns:a16="http://schemas.microsoft.com/office/drawing/2014/main" id="{B655ACDC-5B0B-4322-84E0-A7719068EE28}"/>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26022300"/>
          <a:ext cx="1012093" cy="723900"/>
        </a:xfrm>
        <a:prstGeom prst="rect">
          <a:avLst/>
        </a:prstGeom>
      </xdr:spPr>
    </xdr:pic>
    <xdr:clientData/>
  </xdr:oneCellAnchor>
  <xdr:oneCellAnchor>
    <xdr:from>
      <xdr:col>2</xdr:col>
      <xdr:colOff>1782838</xdr:colOff>
      <xdr:row>38</xdr:row>
      <xdr:rowOff>662700</xdr:rowOff>
    </xdr:from>
    <xdr:ext cx="1029445" cy="789115"/>
    <xdr:pic>
      <xdr:nvPicPr>
        <xdr:cNvPr id="110" name="Picture 109">
          <a:extLst>
            <a:ext uri="{FF2B5EF4-FFF2-40B4-BE49-F238E27FC236}">
              <a16:creationId xmlns:a16="http://schemas.microsoft.com/office/drawing/2014/main" id="{3A4A6960-CBCE-42AF-8DF3-AD365128979D}"/>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99218" y="1790460"/>
          <a:ext cx="1029445" cy="789115"/>
        </a:xfrm>
        <a:prstGeom prst="rect">
          <a:avLst/>
        </a:prstGeom>
      </xdr:spPr>
    </xdr:pic>
    <xdr:clientData/>
  </xdr:oneCellAnchor>
  <xdr:oneCellAnchor>
    <xdr:from>
      <xdr:col>2</xdr:col>
      <xdr:colOff>2004060</xdr:colOff>
      <xdr:row>52</xdr:row>
      <xdr:rowOff>2263140</xdr:rowOff>
    </xdr:from>
    <xdr:ext cx="807790" cy="922136"/>
    <xdr:pic>
      <xdr:nvPicPr>
        <xdr:cNvPr id="111" name="Picture 110">
          <a:extLst>
            <a:ext uri="{FF2B5EF4-FFF2-40B4-BE49-F238E27FC236}">
              <a16:creationId xmlns:a16="http://schemas.microsoft.com/office/drawing/2014/main" id="{66C2F876-F995-479B-9EF8-202FD12F2FF9}"/>
            </a:ext>
          </a:extLst>
        </xdr:cNvPr>
        <xdr:cNvPicPr>
          <a:picLocks noChangeAspect="1"/>
        </xdr:cNvPicPr>
      </xdr:nvPicPr>
      <xdr:blipFill>
        <a:blip xmlns:r="http://schemas.openxmlformats.org/officeDocument/2006/relationships" r:embed="rId14"/>
        <a:stretch>
          <a:fillRect/>
        </a:stretch>
      </xdr:blipFill>
      <xdr:spPr>
        <a:xfrm>
          <a:off x="3520440" y="21991320"/>
          <a:ext cx="807790" cy="922136"/>
        </a:xfrm>
        <a:prstGeom prst="rect">
          <a:avLst/>
        </a:prstGeom>
      </xdr:spPr>
    </xdr:pic>
    <xdr:clientData/>
  </xdr:oneCellAnchor>
  <xdr:oneCellAnchor>
    <xdr:from>
      <xdr:col>2</xdr:col>
      <xdr:colOff>2087880</xdr:colOff>
      <xdr:row>85</xdr:row>
      <xdr:rowOff>1692193</xdr:rowOff>
    </xdr:from>
    <xdr:ext cx="769376" cy="748392"/>
    <xdr:pic>
      <xdr:nvPicPr>
        <xdr:cNvPr id="143" name="Picture 142">
          <a:extLst>
            <a:ext uri="{FF2B5EF4-FFF2-40B4-BE49-F238E27FC236}">
              <a16:creationId xmlns:a16="http://schemas.microsoft.com/office/drawing/2014/main" id="{E13F8D66-9FB9-41CF-8E14-A304829D20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55809433"/>
          <a:ext cx="769376" cy="748392"/>
        </a:xfrm>
        <a:prstGeom prst="rect">
          <a:avLst/>
        </a:prstGeom>
      </xdr:spPr>
    </xdr:pic>
    <xdr:clientData/>
  </xdr:oneCellAnchor>
  <xdr:oneCellAnchor>
    <xdr:from>
      <xdr:col>2</xdr:col>
      <xdr:colOff>1489693</xdr:colOff>
      <xdr:row>91</xdr:row>
      <xdr:rowOff>487680</xdr:rowOff>
    </xdr:from>
    <xdr:ext cx="1026519" cy="923066"/>
    <xdr:pic>
      <xdr:nvPicPr>
        <xdr:cNvPr id="144" name="Picture 143">
          <a:extLst>
            <a:ext uri="{FF2B5EF4-FFF2-40B4-BE49-F238E27FC236}">
              <a16:creationId xmlns:a16="http://schemas.microsoft.com/office/drawing/2014/main" id="{98133AC2-3097-4DF0-A7AA-BA0414ED558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67703700"/>
          <a:ext cx="1026519" cy="923066"/>
        </a:xfrm>
        <a:prstGeom prst="rect">
          <a:avLst/>
        </a:prstGeom>
      </xdr:spPr>
    </xdr:pic>
    <xdr:clientData/>
  </xdr:oneCellAnchor>
  <xdr:oneCellAnchor>
    <xdr:from>
      <xdr:col>2</xdr:col>
      <xdr:colOff>1702247</xdr:colOff>
      <xdr:row>99</xdr:row>
      <xdr:rowOff>266700</xdr:rowOff>
    </xdr:from>
    <xdr:ext cx="945086" cy="746460"/>
    <xdr:pic>
      <xdr:nvPicPr>
        <xdr:cNvPr id="145" name="Picture 144">
          <a:extLst>
            <a:ext uri="{FF2B5EF4-FFF2-40B4-BE49-F238E27FC236}">
              <a16:creationId xmlns:a16="http://schemas.microsoft.com/office/drawing/2014/main" id="{6F4ED6A4-C4BD-4BB1-831C-E939B273733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72938640"/>
          <a:ext cx="945086" cy="746460"/>
        </a:xfrm>
        <a:prstGeom prst="rect">
          <a:avLst/>
        </a:prstGeom>
      </xdr:spPr>
    </xdr:pic>
    <xdr:clientData/>
  </xdr:oneCellAnchor>
  <xdr:oneCellAnchor>
    <xdr:from>
      <xdr:col>2</xdr:col>
      <xdr:colOff>1755587</xdr:colOff>
      <xdr:row>98</xdr:row>
      <xdr:rowOff>289560</xdr:rowOff>
    </xdr:from>
    <xdr:ext cx="930835" cy="739208"/>
    <xdr:pic>
      <xdr:nvPicPr>
        <xdr:cNvPr id="146" name="Picture 145">
          <a:extLst>
            <a:ext uri="{FF2B5EF4-FFF2-40B4-BE49-F238E27FC236}">
              <a16:creationId xmlns:a16="http://schemas.microsoft.com/office/drawing/2014/main" id="{75A2E392-64FF-4952-A007-1400B4845B9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1967" y="71422260"/>
          <a:ext cx="930835" cy="739208"/>
        </a:xfrm>
        <a:prstGeom prst="rect">
          <a:avLst/>
        </a:prstGeom>
      </xdr:spPr>
    </xdr:pic>
    <xdr:clientData/>
  </xdr:oneCellAnchor>
  <xdr:oneCellAnchor>
    <xdr:from>
      <xdr:col>2</xdr:col>
      <xdr:colOff>1808155</xdr:colOff>
      <xdr:row>74</xdr:row>
      <xdr:rowOff>129300</xdr:rowOff>
    </xdr:from>
    <xdr:ext cx="988887" cy="886983"/>
    <xdr:pic>
      <xdr:nvPicPr>
        <xdr:cNvPr id="147" name="Picture 146">
          <a:extLst>
            <a:ext uri="{FF2B5EF4-FFF2-40B4-BE49-F238E27FC236}">
              <a16:creationId xmlns:a16="http://schemas.microsoft.com/office/drawing/2014/main" id="{D9EE6445-4F1F-4EFE-8CAF-BC1CA28C6262}"/>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45193980"/>
          <a:ext cx="988887" cy="886983"/>
        </a:xfrm>
        <a:prstGeom prst="rect">
          <a:avLst/>
        </a:prstGeom>
      </xdr:spPr>
    </xdr:pic>
    <xdr:clientData/>
  </xdr:oneCellAnchor>
  <xdr:oneCellAnchor>
    <xdr:from>
      <xdr:col>2</xdr:col>
      <xdr:colOff>1790462</xdr:colOff>
      <xdr:row>75</xdr:row>
      <xdr:rowOff>497759</xdr:rowOff>
    </xdr:from>
    <xdr:ext cx="1000070" cy="800702"/>
    <xdr:pic>
      <xdr:nvPicPr>
        <xdr:cNvPr id="148" name="Picture 147">
          <a:extLst>
            <a:ext uri="{FF2B5EF4-FFF2-40B4-BE49-F238E27FC236}">
              <a16:creationId xmlns:a16="http://schemas.microsoft.com/office/drawing/2014/main" id="{21A74CDE-FE37-46AF-8DE0-92C21EB1FEAE}"/>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46796879"/>
          <a:ext cx="1000070" cy="800702"/>
        </a:xfrm>
        <a:prstGeom prst="rect">
          <a:avLst/>
        </a:prstGeom>
      </xdr:spPr>
    </xdr:pic>
    <xdr:clientData/>
  </xdr:oneCellAnchor>
  <xdr:oneCellAnchor>
    <xdr:from>
      <xdr:col>2</xdr:col>
      <xdr:colOff>1749570</xdr:colOff>
      <xdr:row>80</xdr:row>
      <xdr:rowOff>545612</xdr:rowOff>
    </xdr:from>
    <xdr:ext cx="1047170" cy="584924"/>
    <xdr:pic>
      <xdr:nvPicPr>
        <xdr:cNvPr id="149" name="Picture 148">
          <a:extLst>
            <a:ext uri="{FF2B5EF4-FFF2-40B4-BE49-F238E27FC236}">
              <a16:creationId xmlns:a16="http://schemas.microsoft.com/office/drawing/2014/main" id="{A8FEB2D6-587B-4300-8D85-2F8977C6233C}"/>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51096692"/>
          <a:ext cx="1047170" cy="584924"/>
        </a:xfrm>
        <a:prstGeom prst="rect">
          <a:avLst/>
        </a:prstGeom>
      </xdr:spPr>
    </xdr:pic>
    <xdr:clientData/>
  </xdr:oneCellAnchor>
  <xdr:oneCellAnchor>
    <xdr:from>
      <xdr:col>2</xdr:col>
      <xdr:colOff>1738924</xdr:colOff>
      <xdr:row>84</xdr:row>
      <xdr:rowOff>266700</xdr:rowOff>
    </xdr:from>
    <xdr:ext cx="996950" cy="937260"/>
    <xdr:pic>
      <xdr:nvPicPr>
        <xdr:cNvPr id="150" name="Picture 149">
          <a:extLst>
            <a:ext uri="{FF2B5EF4-FFF2-40B4-BE49-F238E27FC236}">
              <a16:creationId xmlns:a16="http://schemas.microsoft.com/office/drawing/2014/main" id="{3EB46AB1-D1B0-411C-9AAF-375A07786A3E}"/>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52974240"/>
          <a:ext cx="996950" cy="937260"/>
        </a:xfrm>
        <a:prstGeom prst="rect">
          <a:avLst/>
        </a:prstGeom>
      </xdr:spPr>
    </xdr:pic>
    <xdr:clientData/>
  </xdr:oneCellAnchor>
  <xdr:oneCellAnchor>
    <xdr:from>
      <xdr:col>2</xdr:col>
      <xdr:colOff>1769402</xdr:colOff>
      <xdr:row>86</xdr:row>
      <xdr:rowOff>586740</xdr:rowOff>
    </xdr:from>
    <xdr:ext cx="999881" cy="1051903"/>
    <xdr:pic>
      <xdr:nvPicPr>
        <xdr:cNvPr id="151" name="Picture 150">
          <a:extLst>
            <a:ext uri="{FF2B5EF4-FFF2-40B4-BE49-F238E27FC236}">
              <a16:creationId xmlns:a16="http://schemas.microsoft.com/office/drawing/2014/main" id="{35FCE290-8B78-4E3C-AEC3-66685E0CB139}"/>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57500520"/>
          <a:ext cx="999881" cy="1051903"/>
        </a:xfrm>
        <a:prstGeom prst="rect">
          <a:avLst/>
        </a:prstGeom>
      </xdr:spPr>
    </xdr:pic>
    <xdr:clientData/>
  </xdr:oneCellAnchor>
  <xdr:oneCellAnchor>
    <xdr:from>
      <xdr:col>2</xdr:col>
      <xdr:colOff>1757191</xdr:colOff>
      <xdr:row>88</xdr:row>
      <xdr:rowOff>274321</xdr:rowOff>
    </xdr:from>
    <xdr:ext cx="1048217" cy="952500"/>
    <xdr:pic>
      <xdr:nvPicPr>
        <xdr:cNvPr id="152" name="Picture 151">
          <a:extLst>
            <a:ext uri="{FF2B5EF4-FFF2-40B4-BE49-F238E27FC236}">
              <a16:creationId xmlns:a16="http://schemas.microsoft.com/office/drawing/2014/main" id="{1B476F8B-413F-4D16-B74B-D80E091EB5DC}"/>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62849761"/>
          <a:ext cx="1048217" cy="952500"/>
        </a:xfrm>
        <a:prstGeom prst="rect">
          <a:avLst/>
        </a:prstGeom>
      </xdr:spPr>
    </xdr:pic>
    <xdr:clientData/>
  </xdr:oneCellAnchor>
  <xdr:oneCellAnchor>
    <xdr:from>
      <xdr:col>2</xdr:col>
      <xdr:colOff>1708443</xdr:colOff>
      <xdr:row>89</xdr:row>
      <xdr:rowOff>257614</xdr:rowOff>
    </xdr:from>
    <xdr:ext cx="1034958" cy="775902"/>
    <xdr:pic>
      <xdr:nvPicPr>
        <xdr:cNvPr id="153" name="Picture 152">
          <a:extLst>
            <a:ext uri="{FF2B5EF4-FFF2-40B4-BE49-F238E27FC236}">
              <a16:creationId xmlns:a16="http://schemas.microsoft.com/office/drawing/2014/main" id="{F5D19F00-1076-4D10-A219-F47E856C090D}"/>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64387534"/>
          <a:ext cx="1034958" cy="775902"/>
        </a:xfrm>
        <a:prstGeom prst="rect">
          <a:avLst/>
        </a:prstGeom>
      </xdr:spPr>
    </xdr:pic>
    <xdr:clientData/>
  </xdr:oneCellAnchor>
  <xdr:oneCellAnchor>
    <xdr:from>
      <xdr:col>2</xdr:col>
      <xdr:colOff>1795292</xdr:colOff>
      <xdr:row>90</xdr:row>
      <xdr:rowOff>441960</xdr:rowOff>
    </xdr:from>
    <xdr:ext cx="1012093" cy="723900"/>
    <xdr:pic>
      <xdr:nvPicPr>
        <xdr:cNvPr id="154" name="Picture 153">
          <a:extLst>
            <a:ext uri="{FF2B5EF4-FFF2-40B4-BE49-F238E27FC236}">
              <a16:creationId xmlns:a16="http://schemas.microsoft.com/office/drawing/2014/main" id="{909E4253-52A0-496C-8978-0F378059BF5D}"/>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66073020"/>
          <a:ext cx="1012093" cy="723900"/>
        </a:xfrm>
        <a:prstGeom prst="rect">
          <a:avLst/>
        </a:prstGeom>
      </xdr:spPr>
    </xdr:pic>
    <xdr:clientData/>
  </xdr:oneCellAnchor>
  <xdr:oneCellAnchor>
    <xdr:from>
      <xdr:col>2</xdr:col>
      <xdr:colOff>1782838</xdr:colOff>
      <xdr:row>73</xdr:row>
      <xdr:rowOff>662700</xdr:rowOff>
    </xdr:from>
    <xdr:ext cx="1029445" cy="789115"/>
    <xdr:pic>
      <xdr:nvPicPr>
        <xdr:cNvPr id="155" name="Picture 154">
          <a:extLst>
            <a:ext uri="{FF2B5EF4-FFF2-40B4-BE49-F238E27FC236}">
              <a16:creationId xmlns:a16="http://schemas.microsoft.com/office/drawing/2014/main" id="{4EE350CF-ABC7-4ECC-BD1F-1F4B89240B4D}"/>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99218" y="44165280"/>
          <a:ext cx="1029445" cy="789115"/>
        </a:xfrm>
        <a:prstGeom prst="rect">
          <a:avLst/>
        </a:prstGeom>
      </xdr:spPr>
    </xdr:pic>
    <xdr:clientData/>
  </xdr:oneCellAnchor>
  <xdr:oneCellAnchor>
    <xdr:from>
      <xdr:col>2</xdr:col>
      <xdr:colOff>2004060</xdr:colOff>
      <xdr:row>87</xdr:row>
      <xdr:rowOff>2263140</xdr:rowOff>
    </xdr:from>
    <xdr:ext cx="807790" cy="922136"/>
    <xdr:pic>
      <xdr:nvPicPr>
        <xdr:cNvPr id="156" name="Picture 155">
          <a:extLst>
            <a:ext uri="{FF2B5EF4-FFF2-40B4-BE49-F238E27FC236}">
              <a16:creationId xmlns:a16="http://schemas.microsoft.com/office/drawing/2014/main" id="{21F5365A-A212-4F5E-B0F8-7709D987F4B3}"/>
            </a:ext>
          </a:extLst>
        </xdr:cNvPr>
        <xdr:cNvPicPr>
          <a:picLocks noChangeAspect="1"/>
        </xdr:cNvPicPr>
      </xdr:nvPicPr>
      <xdr:blipFill>
        <a:blip xmlns:r="http://schemas.openxmlformats.org/officeDocument/2006/relationships" r:embed="rId14"/>
        <a:stretch>
          <a:fillRect/>
        </a:stretch>
      </xdr:blipFill>
      <xdr:spPr>
        <a:xfrm>
          <a:off x="3520440" y="61287660"/>
          <a:ext cx="807790" cy="922136"/>
        </a:xfrm>
        <a:prstGeom prst="rect">
          <a:avLst/>
        </a:prstGeom>
      </xdr:spPr>
    </xdr:pic>
    <xdr:clientData/>
  </xdr:oneCellAnchor>
  <xdr:oneCellAnchor>
    <xdr:from>
      <xdr:col>2</xdr:col>
      <xdr:colOff>1750878</xdr:colOff>
      <xdr:row>77</xdr:row>
      <xdr:rowOff>15240</xdr:rowOff>
    </xdr:from>
    <xdr:ext cx="1038041" cy="662940"/>
    <xdr:pic>
      <xdr:nvPicPr>
        <xdr:cNvPr id="157" name="Picture 156">
          <a:extLst>
            <a:ext uri="{FF2B5EF4-FFF2-40B4-BE49-F238E27FC236}">
              <a16:creationId xmlns:a16="http://schemas.microsoft.com/office/drawing/2014/main" id="{B02D6B05-E9C6-4549-B629-A36844703D1F}"/>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67258" y="48272700"/>
          <a:ext cx="1038041" cy="662940"/>
        </a:xfrm>
        <a:prstGeom prst="rect">
          <a:avLst/>
        </a:prstGeom>
        <a:noFill/>
        <a:ln>
          <a:noFill/>
        </a:ln>
      </xdr:spPr>
    </xdr:pic>
    <xdr:clientData/>
  </xdr:oneCellAnchor>
  <xdr:oneCellAnchor>
    <xdr:from>
      <xdr:col>2</xdr:col>
      <xdr:colOff>2087880</xdr:colOff>
      <xdr:row>120</xdr:row>
      <xdr:rowOff>1692193</xdr:rowOff>
    </xdr:from>
    <xdr:ext cx="769376" cy="748392"/>
    <xdr:pic>
      <xdr:nvPicPr>
        <xdr:cNvPr id="158" name="Picture 157">
          <a:extLst>
            <a:ext uri="{FF2B5EF4-FFF2-40B4-BE49-F238E27FC236}">
              <a16:creationId xmlns:a16="http://schemas.microsoft.com/office/drawing/2014/main" id="{7B55B2CC-434A-4C70-9D48-A322EF4D3C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04260" y="88659253"/>
          <a:ext cx="769376" cy="748392"/>
        </a:xfrm>
        <a:prstGeom prst="rect">
          <a:avLst/>
        </a:prstGeom>
      </xdr:spPr>
    </xdr:pic>
    <xdr:clientData/>
  </xdr:oneCellAnchor>
  <xdr:oneCellAnchor>
    <xdr:from>
      <xdr:col>2</xdr:col>
      <xdr:colOff>1489693</xdr:colOff>
      <xdr:row>126</xdr:row>
      <xdr:rowOff>487680</xdr:rowOff>
    </xdr:from>
    <xdr:ext cx="1026519" cy="923066"/>
    <xdr:pic>
      <xdr:nvPicPr>
        <xdr:cNvPr id="159" name="Picture 158">
          <a:extLst>
            <a:ext uri="{FF2B5EF4-FFF2-40B4-BE49-F238E27FC236}">
              <a16:creationId xmlns:a16="http://schemas.microsoft.com/office/drawing/2014/main" id="{204A10A3-4C60-4AED-A9EC-E7DFBBCE65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06073" y="99090480"/>
          <a:ext cx="1026519" cy="923066"/>
        </a:xfrm>
        <a:prstGeom prst="rect">
          <a:avLst/>
        </a:prstGeom>
      </xdr:spPr>
    </xdr:pic>
    <xdr:clientData/>
  </xdr:oneCellAnchor>
  <xdr:oneCellAnchor>
    <xdr:from>
      <xdr:col>2</xdr:col>
      <xdr:colOff>1702247</xdr:colOff>
      <xdr:row>134</xdr:row>
      <xdr:rowOff>266700</xdr:rowOff>
    </xdr:from>
    <xdr:ext cx="945086" cy="746460"/>
    <xdr:pic>
      <xdr:nvPicPr>
        <xdr:cNvPr id="160" name="Picture 159">
          <a:extLst>
            <a:ext uri="{FF2B5EF4-FFF2-40B4-BE49-F238E27FC236}">
              <a16:creationId xmlns:a16="http://schemas.microsoft.com/office/drawing/2014/main" id="{EEE1AE79-9492-416D-872E-4A97D49206C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18627" y="106253280"/>
          <a:ext cx="945086" cy="746460"/>
        </a:xfrm>
        <a:prstGeom prst="rect">
          <a:avLst/>
        </a:prstGeom>
      </xdr:spPr>
    </xdr:pic>
    <xdr:clientData/>
  </xdr:oneCellAnchor>
  <xdr:oneCellAnchor>
    <xdr:from>
      <xdr:col>2</xdr:col>
      <xdr:colOff>1755587</xdr:colOff>
      <xdr:row>133</xdr:row>
      <xdr:rowOff>289560</xdr:rowOff>
    </xdr:from>
    <xdr:ext cx="930835" cy="739208"/>
    <xdr:pic>
      <xdr:nvPicPr>
        <xdr:cNvPr id="161" name="Picture 160">
          <a:extLst>
            <a:ext uri="{FF2B5EF4-FFF2-40B4-BE49-F238E27FC236}">
              <a16:creationId xmlns:a16="http://schemas.microsoft.com/office/drawing/2014/main" id="{485812A2-0C74-4AFA-B0C1-05CDEA5DBFB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1967" y="104637840"/>
          <a:ext cx="930835" cy="739208"/>
        </a:xfrm>
        <a:prstGeom prst="rect">
          <a:avLst/>
        </a:prstGeom>
      </xdr:spPr>
    </xdr:pic>
    <xdr:clientData/>
  </xdr:oneCellAnchor>
  <xdr:oneCellAnchor>
    <xdr:from>
      <xdr:col>2</xdr:col>
      <xdr:colOff>1808155</xdr:colOff>
      <xdr:row>109</xdr:row>
      <xdr:rowOff>129300</xdr:rowOff>
    </xdr:from>
    <xdr:ext cx="988887" cy="886983"/>
    <xdr:pic>
      <xdr:nvPicPr>
        <xdr:cNvPr id="162" name="Picture 161">
          <a:extLst>
            <a:ext uri="{FF2B5EF4-FFF2-40B4-BE49-F238E27FC236}">
              <a16:creationId xmlns:a16="http://schemas.microsoft.com/office/drawing/2014/main" id="{49FE2179-48F4-44C9-A5ED-00A19BB47D8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24535" y="77853300"/>
          <a:ext cx="988887" cy="886983"/>
        </a:xfrm>
        <a:prstGeom prst="rect">
          <a:avLst/>
        </a:prstGeom>
      </xdr:spPr>
    </xdr:pic>
    <xdr:clientData/>
  </xdr:oneCellAnchor>
  <xdr:oneCellAnchor>
    <xdr:from>
      <xdr:col>2</xdr:col>
      <xdr:colOff>1790462</xdr:colOff>
      <xdr:row>110</xdr:row>
      <xdr:rowOff>497759</xdr:rowOff>
    </xdr:from>
    <xdr:ext cx="1000070" cy="800702"/>
    <xdr:pic>
      <xdr:nvPicPr>
        <xdr:cNvPr id="163" name="Picture 162">
          <a:extLst>
            <a:ext uri="{FF2B5EF4-FFF2-40B4-BE49-F238E27FC236}">
              <a16:creationId xmlns:a16="http://schemas.microsoft.com/office/drawing/2014/main" id="{FB8491FC-29C2-4DE5-AD86-35AD04B6777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06842" y="79227599"/>
          <a:ext cx="1000070" cy="800702"/>
        </a:xfrm>
        <a:prstGeom prst="rect">
          <a:avLst/>
        </a:prstGeom>
      </xdr:spPr>
    </xdr:pic>
    <xdr:clientData/>
  </xdr:oneCellAnchor>
  <xdr:oneCellAnchor>
    <xdr:from>
      <xdr:col>2</xdr:col>
      <xdr:colOff>1749570</xdr:colOff>
      <xdr:row>115</xdr:row>
      <xdr:rowOff>545612</xdr:rowOff>
    </xdr:from>
    <xdr:ext cx="1047170" cy="584924"/>
    <xdr:pic>
      <xdr:nvPicPr>
        <xdr:cNvPr id="164" name="Picture 163">
          <a:extLst>
            <a:ext uri="{FF2B5EF4-FFF2-40B4-BE49-F238E27FC236}">
              <a16:creationId xmlns:a16="http://schemas.microsoft.com/office/drawing/2014/main" id="{BB1E9E52-964E-4539-A172-A128DD249B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65950" y="83382632"/>
          <a:ext cx="1047170" cy="584924"/>
        </a:xfrm>
        <a:prstGeom prst="rect">
          <a:avLst/>
        </a:prstGeom>
      </xdr:spPr>
    </xdr:pic>
    <xdr:clientData/>
  </xdr:oneCellAnchor>
  <xdr:oneCellAnchor>
    <xdr:from>
      <xdr:col>2</xdr:col>
      <xdr:colOff>1738924</xdr:colOff>
      <xdr:row>119</xdr:row>
      <xdr:rowOff>266700</xdr:rowOff>
    </xdr:from>
    <xdr:ext cx="996950" cy="937260"/>
    <xdr:pic>
      <xdr:nvPicPr>
        <xdr:cNvPr id="165" name="Picture 164">
          <a:extLst>
            <a:ext uri="{FF2B5EF4-FFF2-40B4-BE49-F238E27FC236}">
              <a16:creationId xmlns:a16="http://schemas.microsoft.com/office/drawing/2014/main" id="{1955F70C-6667-4D35-B639-0E6115F80C9B}"/>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55304" y="85846920"/>
          <a:ext cx="996950" cy="937260"/>
        </a:xfrm>
        <a:prstGeom prst="rect">
          <a:avLst/>
        </a:prstGeom>
      </xdr:spPr>
    </xdr:pic>
    <xdr:clientData/>
  </xdr:oneCellAnchor>
  <xdr:oneCellAnchor>
    <xdr:from>
      <xdr:col>2</xdr:col>
      <xdr:colOff>1769402</xdr:colOff>
      <xdr:row>121</xdr:row>
      <xdr:rowOff>586740</xdr:rowOff>
    </xdr:from>
    <xdr:ext cx="999881" cy="1051903"/>
    <xdr:pic>
      <xdr:nvPicPr>
        <xdr:cNvPr id="166" name="Picture 165">
          <a:extLst>
            <a:ext uri="{FF2B5EF4-FFF2-40B4-BE49-F238E27FC236}">
              <a16:creationId xmlns:a16="http://schemas.microsoft.com/office/drawing/2014/main" id="{44187355-1D7C-498A-A07F-761D51AC74BB}"/>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85782" y="90266520"/>
          <a:ext cx="999881" cy="1051903"/>
        </a:xfrm>
        <a:prstGeom prst="rect">
          <a:avLst/>
        </a:prstGeom>
      </xdr:spPr>
    </xdr:pic>
    <xdr:clientData/>
  </xdr:oneCellAnchor>
  <xdr:oneCellAnchor>
    <xdr:from>
      <xdr:col>2</xdr:col>
      <xdr:colOff>1757191</xdr:colOff>
      <xdr:row>123</xdr:row>
      <xdr:rowOff>274321</xdr:rowOff>
    </xdr:from>
    <xdr:ext cx="1048217" cy="952500"/>
    <xdr:pic>
      <xdr:nvPicPr>
        <xdr:cNvPr id="167" name="Picture 166">
          <a:extLst>
            <a:ext uri="{FF2B5EF4-FFF2-40B4-BE49-F238E27FC236}">
              <a16:creationId xmlns:a16="http://schemas.microsoft.com/office/drawing/2014/main" id="{1225BB23-C857-41F3-A65E-FB3907FA9399}"/>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273571" y="95044261"/>
          <a:ext cx="1048217" cy="952500"/>
        </a:xfrm>
        <a:prstGeom prst="rect">
          <a:avLst/>
        </a:prstGeom>
      </xdr:spPr>
    </xdr:pic>
    <xdr:clientData/>
  </xdr:oneCellAnchor>
  <xdr:oneCellAnchor>
    <xdr:from>
      <xdr:col>2</xdr:col>
      <xdr:colOff>1708443</xdr:colOff>
      <xdr:row>124</xdr:row>
      <xdr:rowOff>257614</xdr:rowOff>
    </xdr:from>
    <xdr:ext cx="1034958" cy="775902"/>
    <xdr:pic>
      <xdr:nvPicPr>
        <xdr:cNvPr id="168" name="Picture 167">
          <a:extLst>
            <a:ext uri="{FF2B5EF4-FFF2-40B4-BE49-F238E27FC236}">
              <a16:creationId xmlns:a16="http://schemas.microsoft.com/office/drawing/2014/main" id="{3B4F222D-045A-4D46-B213-F44348FF7912}"/>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24823" y="96338194"/>
          <a:ext cx="1034958" cy="775902"/>
        </a:xfrm>
        <a:prstGeom prst="rect">
          <a:avLst/>
        </a:prstGeom>
      </xdr:spPr>
    </xdr:pic>
    <xdr:clientData/>
  </xdr:oneCellAnchor>
  <xdr:oneCellAnchor>
    <xdr:from>
      <xdr:col>2</xdr:col>
      <xdr:colOff>1795292</xdr:colOff>
      <xdr:row>125</xdr:row>
      <xdr:rowOff>441960</xdr:rowOff>
    </xdr:from>
    <xdr:ext cx="1012093" cy="723900"/>
    <xdr:pic>
      <xdr:nvPicPr>
        <xdr:cNvPr id="169" name="Picture 168">
          <a:extLst>
            <a:ext uri="{FF2B5EF4-FFF2-40B4-BE49-F238E27FC236}">
              <a16:creationId xmlns:a16="http://schemas.microsoft.com/office/drawing/2014/main" id="{70C22888-8994-40A3-985F-5F726AF45236}"/>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11672" y="97703640"/>
          <a:ext cx="1012093" cy="723900"/>
        </a:xfrm>
        <a:prstGeom prst="rect">
          <a:avLst/>
        </a:prstGeom>
      </xdr:spPr>
    </xdr:pic>
    <xdr:clientData/>
  </xdr:oneCellAnchor>
  <xdr:oneCellAnchor>
    <xdr:from>
      <xdr:col>2</xdr:col>
      <xdr:colOff>1782838</xdr:colOff>
      <xdr:row>108</xdr:row>
      <xdr:rowOff>662700</xdr:rowOff>
    </xdr:from>
    <xdr:ext cx="1029445" cy="789115"/>
    <xdr:pic>
      <xdr:nvPicPr>
        <xdr:cNvPr id="170" name="Picture 169">
          <a:extLst>
            <a:ext uri="{FF2B5EF4-FFF2-40B4-BE49-F238E27FC236}">
              <a16:creationId xmlns:a16="http://schemas.microsoft.com/office/drawing/2014/main" id="{13DF0C5D-65A8-4A03-AE02-E58C1F60E181}"/>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299218" y="76740780"/>
          <a:ext cx="1029445" cy="789115"/>
        </a:xfrm>
        <a:prstGeom prst="rect">
          <a:avLst/>
        </a:prstGeom>
      </xdr:spPr>
    </xdr:pic>
    <xdr:clientData/>
  </xdr:oneCellAnchor>
  <xdr:oneCellAnchor>
    <xdr:from>
      <xdr:col>2</xdr:col>
      <xdr:colOff>2004060</xdr:colOff>
      <xdr:row>122</xdr:row>
      <xdr:rowOff>2263140</xdr:rowOff>
    </xdr:from>
    <xdr:ext cx="807790" cy="922136"/>
    <xdr:pic>
      <xdr:nvPicPr>
        <xdr:cNvPr id="171" name="Picture 170">
          <a:extLst>
            <a:ext uri="{FF2B5EF4-FFF2-40B4-BE49-F238E27FC236}">
              <a16:creationId xmlns:a16="http://schemas.microsoft.com/office/drawing/2014/main" id="{F5A97715-EAA6-48CA-A12B-65246090D660}"/>
            </a:ext>
          </a:extLst>
        </xdr:cNvPr>
        <xdr:cNvPicPr>
          <a:picLocks noChangeAspect="1"/>
        </xdr:cNvPicPr>
      </xdr:nvPicPr>
      <xdr:blipFill>
        <a:blip xmlns:r="http://schemas.openxmlformats.org/officeDocument/2006/relationships" r:embed="rId14"/>
        <a:stretch>
          <a:fillRect/>
        </a:stretch>
      </xdr:blipFill>
      <xdr:spPr>
        <a:xfrm>
          <a:off x="3520440" y="93665040"/>
          <a:ext cx="807790" cy="922136"/>
        </a:xfrm>
        <a:prstGeom prst="rect">
          <a:avLst/>
        </a:prstGeom>
      </xdr:spPr>
    </xdr:pic>
    <xdr:clientData/>
  </xdr:oneCellAnchor>
  <xdr:oneCellAnchor>
    <xdr:from>
      <xdr:col>2</xdr:col>
      <xdr:colOff>1750878</xdr:colOff>
      <xdr:row>112</xdr:row>
      <xdr:rowOff>15240</xdr:rowOff>
    </xdr:from>
    <xdr:ext cx="1038041" cy="662940"/>
    <xdr:pic>
      <xdr:nvPicPr>
        <xdr:cNvPr id="172" name="Picture 171">
          <a:extLst>
            <a:ext uri="{FF2B5EF4-FFF2-40B4-BE49-F238E27FC236}">
              <a16:creationId xmlns:a16="http://schemas.microsoft.com/office/drawing/2014/main" id="{4AB2BE75-6FF9-4814-9B73-39F7DE5536BC}"/>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67258" y="79842360"/>
          <a:ext cx="1038041" cy="662940"/>
        </a:xfrm>
        <a:prstGeom prst="rect">
          <a:avLst/>
        </a:prstGeom>
        <a:noFill/>
        <a:ln>
          <a:noFill/>
        </a:ln>
      </xdr:spPr>
    </xdr:pic>
    <xdr:clientData/>
  </xdr:oneCellAnchor>
  <xdr:twoCellAnchor editAs="oneCell">
    <xdr:from>
      <xdr:col>2</xdr:col>
      <xdr:colOff>1930400</xdr:colOff>
      <xdr:row>31</xdr:row>
      <xdr:rowOff>577850</xdr:rowOff>
    </xdr:from>
    <xdr:to>
      <xdr:col>2</xdr:col>
      <xdr:colOff>2863850</xdr:colOff>
      <xdr:row>31</xdr:row>
      <xdr:rowOff>1289804</xdr:rowOff>
    </xdr:to>
    <xdr:pic>
      <xdr:nvPicPr>
        <xdr:cNvPr id="3" name="Picture 2">
          <a:extLst>
            <a:ext uri="{FF2B5EF4-FFF2-40B4-BE49-F238E27FC236}">
              <a16:creationId xmlns:a16="http://schemas.microsoft.com/office/drawing/2014/main" id="{B0185C70-50AC-8992-E2C0-5676D9CF9901}"/>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40220900"/>
          <a:ext cx="933450" cy="711954"/>
        </a:xfrm>
        <a:prstGeom prst="rect">
          <a:avLst/>
        </a:prstGeom>
      </xdr:spPr>
    </xdr:pic>
    <xdr:clientData/>
  </xdr:twoCellAnchor>
  <xdr:oneCellAnchor>
    <xdr:from>
      <xdr:col>2</xdr:col>
      <xdr:colOff>1808155</xdr:colOff>
      <xdr:row>39</xdr:row>
      <xdr:rowOff>129300</xdr:rowOff>
    </xdr:from>
    <xdr:ext cx="988887" cy="886983"/>
    <xdr:pic>
      <xdr:nvPicPr>
        <xdr:cNvPr id="4" name="Picture 3">
          <a:extLst>
            <a:ext uri="{FF2B5EF4-FFF2-40B4-BE49-F238E27FC236}">
              <a16:creationId xmlns:a16="http://schemas.microsoft.com/office/drawing/2014/main" id="{0351DD7E-4005-4650-BADD-52C0895895D8}"/>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51205" y="2809000"/>
          <a:ext cx="988887" cy="886983"/>
        </a:xfrm>
        <a:prstGeom prst="rect">
          <a:avLst/>
        </a:prstGeom>
      </xdr:spPr>
    </xdr:pic>
    <xdr:clientData/>
  </xdr:oneCellAnchor>
  <xdr:oneCellAnchor>
    <xdr:from>
      <xdr:col>2</xdr:col>
      <xdr:colOff>1790462</xdr:colOff>
      <xdr:row>40</xdr:row>
      <xdr:rowOff>497759</xdr:rowOff>
    </xdr:from>
    <xdr:ext cx="1000070" cy="800702"/>
    <xdr:pic>
      <xdr:nvPicPr>
        <xdr:cNvPr id="5" name="Picture 4">
          <a:extLst>
            <a:ext uri="{FF2B5EF4-FFF2-40B4-BE49-F238E27FC236}">
              <a16:creationId xmlns:a16="http://schemas.microsoft.com/office/drawing/2014/main" id="{BCFBFC05-CC1D-4E9A-AC5C-426F5AC3404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512" y="4479209"/>
          <a:ext cx="1000070" cy="800702"/>
        </a:xfrm>
        <a:prstGeom prst="rect">
          <a:avLst/>
        </a:prstGeom>
      </xdr:spPr>
    </xdr:pic>
    <xdr:clientData/>
  </xdr:oneCellAnchor>
  <xdr:oneCellAnchor>
    <xdr:from>
      <xdr:col>2</xdr:col>
      <xdr:colOff>1782838</xdr:colOff>
      <xdr:row>38</xdr:row>
      <xdr:rowOff>662700</xdr:rowOff>
    </xdr:from>
    <xdr:ext cx="1029445" cy="789115"/>
    <xdr:pic>
      <xdr:nvPicPr>
        <xdr:cNvPr id="6" name="Picture 5">
          <a:extLst>
            <a:ext uri="{FF2B5EF4-FFF2-40B4-BE49-F238E27FC236}">
              <a16:creationId xmlns:a16="http://schemas.microsoft.com/office/drawing/2014/main" id="{157639EB-ABE7-4F62-840D-5C9C56B4D185}"/>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325888" y="1615200"/>
          <a:ext cx="1029445" cy="789115"/>
        </a:xfrm>
        <a:prstGeom prst="rect">
          <a:avLst/>
        </a:prstGeom>
      </xdr:spPr>
    </xdr:pic>
    <xdr:clientData/>
  </xdr:oneCellAnchor>
  <xdr:oneCellAnchor>
    <xdr:from>
      <xdr:col>2</xdr:col>
      <xdr:colOff>1808155</xdr:colOff>
      <xdr:row>74</xdr:row>
      <xdr:rowOff>129300</xdr:rowOff>
    </xdr:from>
    <xdr:ext cx="988887" cy="886983"/>
    <xdr:pic>
      <xdr:nvPicPr>
        <xdr:cNvPr id="7" name="Picture 6">
          <a:extLst>
            <a:ext uri="{FF2B5EF4-FFF2-40B4-BE49-F238E27FC236}">
              <a16:creationId xmlns:a16="http://schemas.microsoft.com/office/drawing/2014/main" id="{8C54C6CF-575C-4E05-B807-B3CA19391CD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51205" y="2809000"/>
          <a:ext cx="988887" cy="886983"/>
        </a:xfrm>
        <a:prstGeom prst="rect">
          <a:avLst/>
        </a:prstGeom>
      </xdr:spPr>
    </xdr:pic>
    <xdr:clientData/>
  </xdr:oneCellAnchor>
  <xdr:oneCellAnchor>
    <xdr:from>
      <xdr:col>2</xdr:col>
      <xdr:colOff>1790462</xdr:colOff>
      <xdr:row>75</xdr:row>
      <xdr:rowOff>497759</xdr:rowOff>
    </xdr:from>
    <xdr:ext cx="1000070" cy="800702"/>
    <xdr:pic>
      <xdr:nvPicPr>
        <xdr:cNvPr id="8" name="Picture 7">
          <a:extLst>
            <a:ext uri="{FF2B5EF4-FFF2-40B4-BE49-F238E27FC236}">
              <a16:creationId xmlns:a16="http://schemas.microsoft.com/office/drawing/2014/main" id="{EB0FEFB7-D587-456D-8B47-3A0646B6F72D}"/>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512" y="4479209"/>
          <a:ext cx="1000070" cy="800702"/>
        </a:xfrm>
        <a:prstGeom prst="rect">
          <a:avLst/>
        </a:prstGeom>
      </xdr:spPr>
    </xdr:pic>
    <xdr:clientData/>
  </xdr:oneCellAnchor>
  <xdr:oneCellAnchor>
    <xdr:from>
      <xdr:col>2</xdr:col>
      <xdr:colOff>1782838</xdr:colOff>
      <xdr:row>73</xdr:row>
      <xdr:rowOff>662700</xdr:rowOff>
    </xdr:from>
    <xdr:ext cx="1029445" cy="789115"/>
    <xdr:pic>
      <xdr:nvPicPr>
        <xdr:cNvPr id="9" name="Picture 8">
          <a:extLst>
            <a:ext uri="{FF2B5EF4-FFF2-40B4-BE49-F238E27FC236}">
              <a16:creationId xmlns:a16="http://schemas.microsoft.com/office/drawing/2014/main" id="{620334E9-ECFE-4A9B-A4FE-7B15B41587A1}"/>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325888" y="1615200"/>
          <a:ext cx="1029445" cy="789115"/>
        </a:xfrm>
        <a:prstGeom prst="rect">
          <a:avLst/>
        </a:prstGeom>
      </xdr:spPr>
    </xdr:pic>
    <xdr:clientData/>
  </xdr:oneCellAnchor>
  <xdr:oneCellAnchor>
    <xdr:from>
      <xdr:col>2</xdr:col>
      <xdr:colOff>1808155</xdr:colOff>
      <xdr:row>109</xdr:row>
      <xdr:rowOff>129300</xdr:rowOff>
    </xdr:from>
    <xdr:ext cx="988887" cy="886983"/>
    <xdr:pic>
      <xdr:nvPicPr>
        <xdr:cNvPr id="10" name="Picture 9">
          <a:extLst>
            <a:ext uri="{FF2B5EF4-FFF2-40B4-BE49-F238E27FC236}">
              <a16:creationId xmlns:a16="http://schemas.microsoft.com/office/drawing/2014/main" id="{5EDB9AE3-AAFD-48E7-8C80-681D1067A969}"/>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51205" y="2809000"/>
          <a:ext cx="988887" cy="886983"/>
        </a:xfrm>
        <a:prstGeom prst="rect">
          <a:avLst/>
        </a:prstGeom>
      </xdr:spPr>
    </xdr:pic>
    <xdr:clientData/>
  </xdr:oneCellAnchor>
  <xdr:oneCellAnchor>
    <xdr:from>
      <xdr:col>2</xdr:col>
      <xdr:colOff>1790462</xdr:colOff>
      <xdr:row>110</xdr:row>
      <xdr:rowOff>497759</xdr:rowOff>
    </xdr:from>
    <xdr:ext cx="1000070" cy="800702"/>
    <xdr:pic>
      <xdr:nvPicPr>
        <xdr:cNvPr id="11" name="Picture 10">
          <a:extLst>
            <a:ext uri="{FF2B5EF4-FFF2-40B4-BE49-F238E27FC236}">
              <a16:creationId xmlns:a16="http://schemas.microsoft.com/office/drawing/2014/main" id="{BB6A9C91-F9E1-47BC-B404-D09E4BCEF3B5}"/>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333512" y="4479209"/>
          <a:ext cx="1000070" cy="800702"/>
        </a:xfrm>
        <a:prstGeom prst="rect">
          <a:avLst/>
        </a:prstGeom>
      </xdr:spPr>
    </xdr:pic>
    <xdr:clientData/>
  </xdr:oneCellAnchor>
  <xdr:oneCellAnchor>
    <xdr:from>
      <xdr:col>2</xdr:col>
      <xdr:colOff>1782838</xdr:colOff>
      <xdr:row>108</xdr:row>
      <xdr:rowOff>662700</xdr:rowOff>
    </xdr:from>
    <xdr:ext cx="1029445" cy="789115"/>
    <xdr:pic>
      <xdr:nvPicPr>
        <xdr:cNvPr id="12" name="Picture 11">
          <a:extLst>
            <a:ext uri="{FF2B5EF4-FFF2-40B4-BE49-F238E27FC236}">
              <a16:creationId xmlns:a16="http://schemas.microsoft.com/office/drawing/2014/main" id="{2C2F43D5-5540-4491-9D61-63E72D0BF9D1}"/>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3325888" y="1615200"/>
          <a:ext cx="1029445" cy="789115"/>
        </a:xfrm>
        <a:prstGeom prst="rect">
          <a:avLst/>
        </a:prstGeom>
      </xdr:spPr>
    </xdr:pic>
    <xdr:clientData/>
  </xdr:oneCellAnchor>
  <xdr:oneCellAnchor>
    <xdr:from>
      <xdr:col>2</xdr:col>
      <xdr:colOff>1750878</xdr:colOff>
      <xdr:row>43</xdr:row>
      <xdr:rowOff>15240</xdr:rowOff>
    </xdr:from>
    <xdr:ext cx="1038041" cy="662940"/>
    <xdr:pic>
      <xdr:nvPicPr>
        <xdr:cNvPr id="13" name="Picture 12">
          <a:extLst>
            <a:ext uri="{FF2B5EF4-FFF2-40B4-BE49-F238E27FC236}">
              <a16:creationId xmlns:a16="http://schemas.microsoft.com/office/drawing/2014/main" id="{39E1DE9C-4B58-496D-88CC-B1E1E41348F9}"/>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93928" y="6473190"/>
          <a:ext cx="1038041" cy="662940"/>
        </a:xfrm>
        <a:prstGeom prst="rect">
          <a:avLst/>
        </a:prstGeom>
        <a:noFill/>
        <a:ln>
          <a:noFill/>
        </a:ln>
      </xdr:spPr>
    </xdr:pic>
    <xdr:clientData/>
  </xdr:oneCellAnchor>
  <xdr:oneCellAnchor>
    <xdr:from>
      <xdr:col>2</xdr:col>
      <xdr:colOff>1750878</xdr:colOff>
      <xdr:row>77</xdr:row>
      <xdr:rowOff>15240</xdr:rowOff>
    </xdr:from>
    <xdr:ext cx="1038041" cy="662940"/>
    <xdr:pic>
      <xdr:nvPicPr>
        <xdr:cNvPr id="15" name="Picture 14">
          <a:extLst>
            <a:ext uri="{FF2B5EF4-FFF2-40B4-BE49-F238E27FC236}">
              <a16:creationId xmlns:a16="http://schemas.microsoft.com/office/drawing/2014/main" id="{C196FF8C-2387-407A-BA9D-EE9BECB0C783}"/>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93928" y="6473190"/>
          <a:ext cx="1038041" cy="662940"/>
        </a:xfrm>
        <a:prstGeom prst="rect">
          <a:avLst/>
        </a:prstGeom>
        <a:noFill/>
        <a:ln>
          <a:noFill/>
        </a:ln>
      </xdr:spPr>
    </xdr:pic>
    <xdr:clientData/>
  </xdr:oneCellAnchor>
  <xdr:oneCellAnchor>
    <xdr:from>
      <xdr:col>2</xdr:col>
      <xdr:colOff>1750878</xdr:colOff>
      <xdr:row>112</xdr:row>
      <xdr:rowOff>15240</xdr:rowOff>
    </xdr:from>
    <xdr:ext cx="1038041" cy="662940"/>
    <xdr:pic>
      <xdr:nvPicPr>
        <xdr:cNvPr id="16" name="Picture 15">
          <a:extLst>
            <a:ext uri="{FF2B5EF4-FFF2-40B4-BE49-F238E27FC236}">
              <a16:creationId xmlns:a16="http://schemas.microsoft.com/office/drawing/2014/main" id="{B35B16C6-00B4-458E-98B7-8E4BBF43AAAE}"/>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3293928" y="6473190"/>
          <a:ext cx="1038041" cy="662940"/>
        </a:xfrm>
        <a:prstGeom prst="rect">
          <a:avLst/>
        </a:prstGeom>
        <a:noFill/>
        <a:ln>
          <a:noFill/>
        </a:ln>
      </xdr:spPr>
    </xdr:pic>
    <xdr:clientData/>
  </xdr:oneCellAnchor>
  <xdr:oneCellAnchor>
    <xdr:from>
      <xdr:col>2</xdr:col>
      <xdr:colOff>1749570</xdr:colOff>
      <xdr:row>45</xdr:row>
      <xdr:rowOff>545612</xdr:rowOff>
    </xdr:from>
    <xdr:ext cx="1047170" cy="584924"/>
    <xdr:pic>
      <xdr:nvPicPr>
        <xdr:cNvPr id="17" name="Picture 16">
          <a:extLst>
            <a:ext uri="{FF2B5EF4-FFF2-40B4-BE49-F238E27FC236}">
              <a16:creationId xmlns:a16="http://schemas.microsoft.com/office/drawing/2014/main" id="{8F693ECC-F38D-46DE-A791-4F42E993B2E5}"/>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92620" y="9988062"/>
          <a:ext cx="1047170" cy="584924"/>
        </a:xfrm>
        <a:prstGeom prst="rect">
          <a:avLst/>
        </a:prstGeom>
      </xdr:spPr>
    </xdr:pic>
    <xdr:clientData/>
  </xdr:oneCellAnchor>
  <xdr:oneCellAnchor>
    <xdr:from>
      <xdr:col>2</xdr:col>
      <xdr:colOff>1749570</xdr:colOff>
      <xdr:row>80</xdr:row>
      <xdr:rowOff>545612</xdr:rowOff>
    </xdr:from>
    <xdr:ext cx="1047170" cy="584924"/>
    <xdr:pic>
      <xdr:nvPicPr>
        <xdr:cNvPr id="18" name="Picture 17">
          <a:extLst>
            <a:ext uri="{FF2B5EF4-FFF2-40B4-BE49-F238E27FC236}">
              <a16:creationId xmlns:a16="http://schemas.microsoft.com/office/drawing/2014/main" id="{84A42E8A-1A6F-4C22-B2AB-561085F0F5E8}"/>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92620" y="9988062"/>
          <a:ext cx="1047170" cy="584924"/>
        </a:xfrm>
        <a:prstGeom prst="rect">
          <a:avLst/>
        </a:prstGeom>
      </xdr:spPr>
    </xdr:pic>
    <xdr:clientData/>
  </xdr:oneCellAnchor>
  <xdr:oneCellAnchor>
    <xdr:from>
      <xdr:col>2</xdr:col>
      <xdr:colOff>1749570</xdr:colOff>
      <xdr:row>115</xdr:row>
      <xdr:rowOff>545612</xdr:rowOff>
    </xdr:from>
    <xdr:ext cx="1047170" cy="584924"/>
    <xdr:pic>
      <xdr:nvPicPr>
        <xdr:cNvPr id="19" name="Picture 18">
          <a:extLst>
            <a:ext uri="{FF2B5EF4-FFF2-40B4-BE49-F238E27FC236}">
              <a16:creationId xmlns:a16="http://schemas.microsoft.com/office/drawing/2014/main" id="{8A2520A6-1B6B-4847-8B88-7C45026B6959}"/>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292620" y="9988062"/>
          <a:ext cx="1047170" cy="584924"/>
        </a:xfrm>
        <a:prstGeom prst="rect">
          <a:avLst/>
        </a:prstGeom>
      </xdr:spPr>
    </xdr:pic>
    <xdr:clientData/>
  </xdr:oneCellAnchor>
  <xdr:oneCellAnchor>
    <xdr:from>
      <xdr:col>2</xdr:col>
      <xdr:colOff>2087880</xdr:colOff>
      <xdr:row>50</xdr:row>
      <xdr:rowOff>1692193</xdr:rowOff>
    </xdr:from>
    <xdr:ext cx="769376" cy="748392"/>
    <xdr:pic>
      <xdr:nvPicPr>
        <xdr:cNvPr id="20" name="Picture 19">
          <a:extLst>
            <a:ext uri="{FF2B5EF4-FFF2-40B4-BE49-F238E27FC236}">
              <a16:creationId xmlns:a16="http://schemas.microsoft.com/office/drawing/2014/main" id="{246A28D4-5519-4F6E-AF7D-160332D58D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30930" y="16195593"/>
          <a:ext cx="769376" cy="748392"/>
        </a:xfrm>
        <a:prstGeom prst="rect">
          <a:avLst/>
        </a:prstGeom>
      </xdr:spPr>
    </xdr:pic>
    <xdr:clientData/>
  </xdr:oneCellAnchor>
  <xdr:oneCellAnchor>
    <xdr:from>
      <xdr:col>2</xdr:col>
      <xdr:colOff>1738924</xdr:colOff>
      <xdr:row>49</xdr:row>
      <xdr:rowOff>266700</xdr:rowOff>
    </xdr:from>
    <xdr:ext cx="996950" cy="937260"/>
    <xdr:pic>
      <xdr:nvPicPr>
        <xdr:cNvPr id="21" name="Picture 20">
          <a:extLst>
            <a:ext uri="{FF2B5EF4-FFF2-40B4-BE49-F238E27FC236}">
              <a16:creationId xmlns:a16="http://schemas.microsoft.com/office/drawing/2014/main" id="{CBF4558B-669A-4473-9769-C70A12C9CD55}"/>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81974" y="13373100"/>
          <a:ext cx="996950" cy="937260"/>
        </a:xfrm>
        <a:prstGeom prst="rect">
          <a:avLst/>
        </a:prstGeom>
      </xdr:spPr>
    </xdr:pic>
    <xdr:clientData/>
  </xdr:oneCellAnchor>
  <xdr:oneCellAnchor>
    <xdr:from>
      <xdr:col>2</xdr:col>
      <xdr:colOff>2087880</xdr:colOff>
      <xdr:row>85</xdr:row>
      <xdr:rowOff>1692193</xdr:rowOff>
    </xdr:from>
    <xdr:ext cx="769376" cy="748392"/>
    <xdr:pic>
      <xdr:nvPicPr>
        <xdr:cNvPr id="22" name="Picture 21">
          <a:extLst>
            <a:ext uri="{FF2B5EF4-FFF2-40B4-BE49-F238E27FC236}">
              <a16:creationId xmlns:a16="http://schemas.microsoft.com/office/drawing/2014/main" id="{14B8DCF2-9430-45B8-BC7F-553DBBE684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30930" y="16195593"/>
          <a:ext cx="769376" cy="748392"/>
        </a:xfrm>
        <a:prstGeom prst="rect">
          <a:avLst/>
        </a:prstGeom>
      </xdr:spPr>
    </xdr:pic>
    <xdr:clientData/>
  </xdr:oneCellAnchor>
  <xdr:oneCellAnchor>
    <xdr:from>
      <xdr:col>2</xdr:col>
      <xdr:colOff>1738924</xdr:colOff>
      <xdr:row>84</xdr:row>
      <xdr:rowOff>266700</xdr:rowOff>
    </xdr:from>
    <xdr:ext cx="996950" cy="937260"/>
    <xdr:pic>
      <xdr:nvPicPr>
        <xdr:cNvPr id="23" name="Picture 22">
          <a:extLst>
            <a:ext uri="{FF2B5EF4-FFF2-40B4-BE49-F238E27FC236}">
              <a16:creationId xmlns:a16="http://schemas.microsoft.com/office/drawing/2014/main" id="{2BF3B45B-BCA1-40F4-8484-1C2D295D7304}"/>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81974" y="13373100"/>
          <a:ext cx="996950" cy="937260"/>
        </a:xfrm>
        <a:prstGeom prst="rect">
          <a:avLst/>
        </a:prstGeom>
      </xdr:spPr>
    </xdr:pic>
    <xdr:clientData/>
  </xdr:oneCellAnchor>
  <xdr:oneCellAnchor>
    <xdr:from>
      <xdr:col>2</xdr:col>
      <xdr:colOff>2087880</xdr:colOff>
      <xdr:row>120</xdr:row>
      <xdr:rowOff>1692193</xdr:rowOff>
    </xdr:from>
    <xdr:ext cx="769376" cy="748392"/>
    <xdr:pic>
      <xdr:nvPicPr>
        <xdr:cNvPr id="24" name="Picture 23">
          <a:extLst>
            <a:ext uri="{FF2B5EF4-FFF2-40B4-BE49-F238E27FC236}">
              <a16:creationId xmlns:a16="http://schemas.microsoft.com/office/drawing/2014/main" id="{825AAD62-1093-4867-B04F-A6C594BD4C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30930" y="16195593"/>
          <a:ext cx="769376" cy="748392"/>
        </a:xfrm>
        <a:prstGeom prst="rect">
          <a:avLst/>
        </a:prstGeom>
      </xdr:spPr>
    </xdr:pic>
    <xdr:clientData/>
  </xdr:oneCellAnchor>
  <xdr:oneCellAnchor>
    <xdr:from>
      <xdr:col>2</xdr:col>
      <xdr:colOff>1738924</xdr:colOff>
      <xdr:row>119</xdr:row>
      <xdr:rowOff>266700</xdr:rowOff>
    </xdr:from>
    <xdr:ext cx="996950" cy="937260"/>
    <xdr:pic>
      <xdr:nvPicPr>
        <xdr:cNvPr id="25" name="Picture 24">
          <a:extLst>
            <a:ext uri="{FF2B5EF4-FFF2-40B4-BE49-F238E27FC236}">
              <a16:creationId xmlns:a16="http://schemas.microsoft.com/office/drawing/2014/main" id="{A88ABEC6-2846-4F5B-B94F-7C3091660FB5}"/>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281974" y="13373100"/>
          <a:ext cx="996950" cy="937260"/>
        </a:xfrm>
        <a:prstGeom prst="rect">
          <a:avLst/>
        </a:prstGeom>
      </xdr:spPr>
    </xdr:pic>
    <xdr:clientData/>
  </xdr:oneCellAnchor>
  <xdr:oneCellAnchor>
    <xdr:from>
      <xdr:col>2</xdr:col>
      <xdr:colOff>1769402</xdr:colOff>
      <xdr:row>51</xdr:row>
      <xdr:rowOff>586740</xdr:rowOff>
    </xdr:from>
    <xdr:ext cx="999881" cy="1051903"/>
    <xdr:pic>
      <xdr:nvPicPr>
        <xdr:cNvPr id="26" name="Picture 25">
          <a:extLst>
            <a:ext uri="{FF2B5EF4-FFF2-40B4-BE49-F238E27FC236}">
              <a16:creationId xmlns:a16="http://schemas.microsoft.com/office/drawing/2014/main" id="{1491BDA1-9E06-4DD7-BD9E-21BF4FE8E9EF}"/>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12452" y="17585690"/>
          <a:ext cx="999881" cy="1051903"/>
        </a:xfrm>
        <a:prstGeom prst="rect">
          <a:avLst/>
        </a:prstGeom>
      </xdr:spPr>
    </xdr:pic>
    <xdr:clientData/>
  </xdr:oneCellAnchor>
  <xdr:oneCellAnchor>
    <xdr:from>
      <xdr:col>2</xdr:col>
      <xdr:colOff>2004060</xdr:colOff>
      <xdr:row>52</xdr:row>
      <xdr:rowOff>2263140</xdr:rowOff>
    </xdr:from>
    <xdr:ext cx="807790" cy="922136"/>
    <xdr:pic>
      <xdr:nvPicPr>
        <xdr:cNvPr id="27" name="Picture 26">
          <a:extLst>
            <a:ext uri="{FF2B5EF4-FFF2-40B4-BE49-F238E27FC236}">
              <a16:creationId xmlns:a16="http://schemas.microsoft.com/office/drawing/2014/main" id="{54D00305-58E1-4A60-BBCD-B26D3604E775}"/>
            </a:ext>
          </a:extLst>
        </xdr:cNvPr>
        <xdr:cNvPicPr>
          <a:picLocks noChangeAspect="1"/>
        </xdr:cNvPicPr>
      </xdr:nvPicPr>
      <xdr:blipFill>
        <a:blip xmlns:r="http://schemas.openxmlformats.org/officeDocument/2006/relationships" r:embed="rId14"/>
        <a:stretch>
          <a:fillRect/>
        </a:stretch>
      </xdr:blipFill>
      <xdr:spPr>
        <a:xfrm>
          <a:off x="3547110" y="21452840"/>
          <a:ext cx="807790" cy="922136"/>
        </a:xfrm>
        <a:prstGeom prst="rect">
          <a:avLst/>
        </a:prstGeom>
      </xdr:spPr>
    </xdr:pic>
    <xdr:clientData/>
  </xdr:oneCellAnchor>
  <xdr:oneCellAnchor>
    <xdr:from>
      <xdr:col>2</xdr:col>
      <xdr:colOff>1769402</xdr:colOff>
      <xdr:row>86</xdr:row>
      <xdr:rowOff>586740</xdr:rowOff>
    </xdr:from>
    <xdr:ext cx="999881" cy="1051903"/>
    <xdr:pic>
      <xdr:nvPicPr>
        <xdr:cNvPr id="28" name="Picture 27">
          <a:extLst>
            <a:ext uri="{FF2B5EF4-FFF2-40B4-BE49-F238E27FC236}">
              <a16:creationId xmlns:a16="http://schemas.microsoft.com/office/drawing/2014/main" id="{49A8525E-028D-4D5F-B59D-26690511522A}"/>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12452" y="17585690"/>
          <a:ext cx="999881" cy="1051903"/>
        </a:xfrm>
        <a:prstGeom prst="rect">
          <a:avLst/>
        </a:prstGeom>
      </xdr:spPr>
    </xdr:pic>
    <xdr:clientData/>
  </xdr:oneCellAnchor>
  <xdr:oneCellAnchor>
    <xdr:from>
      <xdr:col>2</xdr:col>
      <xdr:colOff>2004060</xdr:colOff>
      <xdr:row>87</xdr:row>
      <xdr:rowOff>2263140</xdr:rowOff>
    </xdr:from>
    <xdr:ext cx="807790" cy="922136"/>
    <xdr:pic>
      <xdr:nvPicPr>
        <xdr:cNvPr id="33" name="Picture 32">
          <a:extLst>
            <a:ext uri="{FF2B5EF4-FFF2-40B4-BE49-F238E27FC236}">
              <a16:creationId xmlns:a16="http://schemas.microsoft.com/office/drawing/2014/main" id="{A08B4B36-FA46-4D9A-90CE-0804A3A1AE50}"/>
            </a:ext>
          </a:extLst>
        </xdr:cNvPr>
        <xdr:cNvPicPr>
          <a:picLocks noChangeAspect="1"/>
        </xdr:cNvPicPr>
      </xdr:nvPicPr>
      <xdr:blipFill>
        <a:blip xmlns:r="http://schemas.openxmlformats.org/officeDocument/2006/relationships" r:embed="rId14"/>
        <a:stretch>
          <a:fillRect/>
        </a:stretch>
      </xdr:blipFill>
      <xdr:spPr>
        <a:xfrm>
          <a:off x="3547110" y="21452840"/>
          <a:ext cx="807790" cy="922136"/>
        </a:xfrm>
        <a:prstGeom prst="rect">
          <a:avLst/>
        </a:prstGeom>
      </xdr:spPr>
    </xdr:pic>
    <xdr:clientData/>
  </xdr:oneCellAnchor>
  <xdr:oneCellAnchor>
    <xdr:from>
      <xdr:col>2</xdr:col>
      <xdr:colOff>1769402</xdr:colOff>
      <xdr:row>121</xdr:row>
      <xdr:rowOff>586740</xdr:rowOff>
    </xdr:from>
    <xdr:ext cx="999881" cy="1051903"/>
    <xdr:pic>
      <xdr:nvPicPr>
        <xdr:cNvPr id="34" name="Picture 33">
          <a:extLst>
            <a:ext uri="{FF2B5EF4-FFF2-40B4-BE49-F238E27FC236}">
              <a16:creationId xmlns:a16="http://schemas.microsoft.com/office/drawing/2014/main" id="{6D000159-2E49-4C22-8410-BFD4597860C4}"/>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312452" y="17585690"/>
          <a:ext cx="999881" cy="1051903"/>
        </a:xfrm>
        <a:prstGeom prst="rect">
          <a:avLst/>
        </a:prstGeom>
      </xdr:spPr>
    </xdr:pic>
    <xdr:clientData/>
  </xdr:oneCellAnchor>
  <xdr:oneCellAnchor>
    <xdr:from>
      <xdr:col>2</xdr:col>
      <xdr:colOff>2004060</xdr:colOff>
      <xdr:row>122</xdr:row>
      <xdr:rowOff>2263140</xdr:rowOff>
    </xdr:from>
    <xdr:ext cx="807790" cy="922136"/>
    <xdr:pic>
      <xdr:nvPicPr>
        <xdr:cNvPr id="37" name="Picture 36">
          <a:extLst>
            <a:ext uri="{FF2B5EF4-FFF2-40B4-BE49-F238E27FC236}">
              <a16:creationId xmlns:a16="http://schemas.microsoft.com/office/drawing/2014/main" id="{787EEC0F-F077-4AD9-A8A2-83695A67F3AF}"/>
            </a:ext>
          </a:extLst>
        </xdr:cNvPr>
        <xdr:cNvPicPr>
          <a:picLocks noChangeAspect="1"/>
        </xdr:cNvPicPr>
      </xdr:nvPicPr>
      <xdr:blipFill>
        <a:blip xmlns:r="http://schemas.openxmlformats.org/officeDocument/2006/relationships" r:embed="rId14"/>
        <a:stretch>
          <a:fillRect/>
        </a:stretch>
      </xdr:blipFill>
      <xdr:spPr>
        <a:xfrm>
          <a:off x="3547110" y="21452840"/>
          <a:ext cx="807790" cy="922136"/>
        </a:xfrm>
        <a:prstGeom prst="rect">
          <a:avLst/>
        </a:prstGeom>
      </xdr:spPr>
    </xdr:pic>
    <xdr:clientData/>
  </xdr:oneCellAnchor>
  <xdr:oneCellAnchor>
    <xdr:from>
      <xdr:col>2</xdr:col>
      <xdr:colOff>1757191</xdr:colOff>
      <xdr:row>53</xdr:row>
      <xdr:rowOff>274321</xdr:rowOff>
    </xdr:from>
    <xdr:ext cx="1048217" cy="952500"/>
    <xdr:pic>
      <xdr:nvPicPr>
        <xdr:cNvPr id="38" name="Picture 37">
          <a:extLst>
            <a:ext uri="{FF2B5EF4-FFF2-40B4-BE49-F238E27FC236}">
              <a16:creationId xmlns:a16="http://schemas.microsoft.com/office/drawing/2014/main" id="{8E7DDE04-A1D0-4E28-A6C2-AE416F741B89}"/>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300241" y="22689821"/>
          <a:ext cx="1048217" cy="952500"/>
        </a:xfrm>
        <a:prstGeom prst="rect">
          <a:avLst/>
        </a:prstGeom>
      </xdr:spPr>
    </xdr:pic>
    <xdr:clientData/>
  </xdr:oneCellAnchor>
  <xdr:oneCellAnchor>
    <xdr:from>
      <xdr:col>2</xdr:col>
      <xdr:colOff>1708443</xdr:colOff>
      <xdr:row>54</xdr:row>
      <xdr:rowOff>257614</xdr:rowOff>
    </xdr:from>
    <xdr:ext cx="1034958" cy="775902"/>
    <xdr:pic>
      <xdr:nvPicPr>
        <xdr:cNvPr id="42" name="Picture 41">
          <a:extLst>
            <a:ext uri="{FF2B5EF4-FFF2-40B4-BE49-F238E27FC236}">
              <a16:creationId xmlns:a16="http://schemas.microsoft.com/office/drawing/2014/main" id="{553193CA-3DED-45D7-B7F0-13815E940655}"/>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51493" y="23943114"/>
          <a:ext cx="1034958" cy="775902"/>
        </a:xfrm>
        <a:prstGeom prst="rect">
          <a:avLst/>
        </a:prstGeom>
      </xdr:spPr>
    </xdr:pic>
    <xdr:clientData/>
  </xdr:oneCellAnchor>
  <xdr:oneCellAnchor>
    <xdr:from>
      <xdr:col>2</xdr:col>
      <xdr:colOff>1757191</xdr:colOff>
      <xdr:row>88</xdr:row>
      <xdr:rowOff>274321</xdr:rowOff>
    </xdr:from>
    <xdr:ext cx="1048217" cy="952500"/>
    <xdr:pic>
      <xdr:nvPicPr>
        <xdr:cNvPr id="46" name="Picture 45">
          <a:extLst>
            <a:ext uri="{FF2B5EF4-FFF2-40B4-BE49-F238E27FC236}">
              <a16:creationId xmlns:a16="http://schemas.microsoft.com/office/drawing/2014/main" id="{97F3C552-E011-4D67-9B65-1B25B483E0F7}"/>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300241" y="22689821"/>
          <a:ext cx="1048217" cy="952500"/>
        </a:xfrm>
        <a:prstGeom prst="rect">
          <a:avLst/>
        </a:prstGeom>
      </xdr:spPr>
    </xdr:pic>
    <xdr:clientData/>
  </xdr:oneCellAnchor>
  <xdr:oneCellAnchor>
    <xdr:from>
      <xdr:col>2</xdr:col>
      <xdr:colOff>1708443</xdr:colOff>
      <xdr:row>89</xdr:row>
      <xdr:rowOff>257614</xdr:rowOff>
    </xdr:from>
    <xdr:ext cx="1034958" cy="775902"/>
    <xdr:pic>
      <xdr:nvPicPr>
        <xdr:cNvPr id="47" name="Picture 46">
          <a:extLst>
            <a:ext uri="{FF2B5EF4-FFF2-40B4-BE49-F238E27FC236}">
              <a16:creationId xmlns:a16="http://schemas.microsoft.com/office/drawing/2014/main" id="{2BF12709-130D-451E-B963-EA2B5590B7AA}"/>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51493" y="23943114"/>
          <a:ext cx="1034958" cy="775902"/>
        </a:xfrm>
        <a:prstGeom prst="rect">
          <a:avLst/>
        </a:prstGeom>
      </xdr:spPr>
    </xdr:pic>
    <xdr:clientData/>
  </xdr:oneCellAnchor>
  <xdr:oneCellAnchor>
    <xdr:from>
      <xdr:col>2</xdr:col>
      <xdr:colOff>1757191</xdr:colOff>
      <xdr:row>123</xdr:row>
      <xdr:rowOff>274321</xdr:rowOff>
    </xdr:from>
    <xdr:ext cx="1048217" cy="952500"/>
    <xdr:pic>
      <xdr:nvPicPr>
        <xdr:cNvPr id="49" name="Picture 48">
          <a:extLst>
            <a:ext uri="{FF2B5EF4-FFF2-40B4-BE49-F238E27FC236}">
              <a16:creationId xmlns:a16="http://schemas.microsoft.com/office/drawing/2014/main" id="{E647D05F-EAE1-4614-81A8-FDF738E3A555}"/>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300241" y="22689821"/>
          <a:ext cx="1048217" cy="952500"/>
        </a:xfrm>
        <a:prstGeom prst="rect">
          <a:avLst/>
        </a:prstGeom>
      </xdr:spPr>
    </xdr:pic>
    <xdr:clientData/>
  </xdr:oneCellAnchor>
  <xdr:oneCellAnchor>
    <xdr:from>
      <xdr:col>2</xdr:col>
      <xdr:colOff>1708443</xdr:colOff>
      <xdr:row>124</xdr:row>
      <xdr:rowOff>257614</xdr:rowOff>
    </xdr:from>
    <xdr:ext cx="1034958" cy="775902"/>
    <xdr:pic>
      <xdr:nvPicPr>
        <xdr:cNvPr id="51" name="Picture 50">
          <a:extLst>
            <a:ext uri="{FF2B5EF4-FFF2-40B4-BE49-F238E27FC236}">
              <a16:creationId xmlns:a16="http://schemas.microsoft.com/office/drawing/2014/main" id="{488CE07B-6421-47A7-864D-F3FEBD4E81D9}"/>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251493" y="23943114"/>
          <a:ext cx="1034958" cy="775902"/>
        </a:xfrm>
        <a:prstGeom prst="rect">
          <a:avLst/>
        </a:prstGeom>
      </xdr:spPr>
    </xdr:pic>
    <xdr:clientData/>
  </xdr:oneCellAnchor>
  <xdr:oneCellAnchor>
    <xdr:from>
      <xdr:col>2</xdr:col>
      <xdr:colOff>1489693</xdr:colOff>
      <xdr:row>56</xdr:row>
      <xdr:rowOff>487680</xdr:rowOff>
    </xdr:from>
    <xdr:ext cx="1026519" cy="923066"/>
    <xdr:pic>
      <xdr:nvPicPr>
        <xdr:cNvPr id="52" name="Picture 51">
          <a:extLst>
            <a:ext uri="{FF2B5EF4-FFF2-40B4-BE49-F238E27FC236}">
              <a16:creationId xmlns:a16="http://schemas.microsoft.com/office/drawing/2014/main" id="{98368ADD-3305-431E-B80C-5DFE992691D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2743" y="26897330"/>
          <a:ext cx="1026519" cy="923066"/>
        </a:xfrm>
        <a:prstGeom prst="rect">
          <a:avLst/>
        </a:prstGeom>
      </xdr:spPr>
    </xdr:pic>
    <xdr:clientData/>
  </xdr:oneCellAnchor>
  <xdr:oneCellAnchor>
    <xdr:from>
      <xdr:col>2</xdr:col>
      <xdr:colOff>1795292</xdr:colOff>
      <xdr:row>55</xdr:row>
      <xdr:rowOff>441960</xdr:rowOff>
    </xdr:from>
    <xdr:ext cx="1012093" cy="723900"/>
    <xdr:pic>
      <xdr:nvPicPr>
        <xdr:cNvPr id="53" name="Picture 52">
          <a:extLst>
            <a:ext uri="{FF2B5EF4-FFF2-40B4-BE49-F238E27FC236}">
              <a16:creationId xmlns:a16="http://schemas.microsoft.com/office/drawing/2014/main" id="{ECE2E811-A892-423C-BC56-6CA0B3C5D21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38342" y="25473660"/>
          <a:ext cx="1012093" cy="723900"/>
        </a:xfrm>
        <a:prstGeom prst="rect">
          <a:avLst/>
        </a:prstGeom>
      </xdr:spPr>
    </xdr:pic>
    <xdr:clientData/>
  </xdr:oneCellAnchor>
  <xdr:oneCellAnchor>
    <xdr:from>
      <xdr:col>2</xdr:col>
      <xdr:colOff>1489693</xdr:colOff>
      <xdr:row>91</xdr:row>
      <xdr:rowOff>487680</xdr:rowOff>
    </xdr:from>
    <xdr:ext cx="1026519" cy="923066"/>
    <xdr:pic>
      <xdr:nvPicPr>
        <xdr:cNvPr id="54" name="Picture 53">
          <a:extLst>
            <a:ext uri="{FF2B5EF4-FFF2-40B4-BE49-F238E27FC236}">
              <a16:creationId xmlns:a16="http://schemas.microsoft.com/office/drawing/2014/main" id="{8C6DE389-66C7-4781-BB05-827F733243E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2743" y="26897330"/>
          <a:ext cx="1026519" cy="923066"/>
        </a:xfrm>
        <a:prstGeom prst="rect">
          <a:avLst/>
        </a:prstGeom>
      </xdr:spPr>
    </xdr:pic>
    <xdr:clientData/>
  </xdr:oneCellAnchor>
  <xdr:oneCellAnchor>
    <xdr:from>
      <xdr:col>2</xdr:col>
      <xdr:colOff>1795292</xdr:colOff>
      <xdr:row>90</xdr:row>
      <xdr:rowOff>441960</xdr:rowOff>
    </xdr:from>
    <xdr:ext cx="1012093" cy="723900"/>
    <xdr:pic>
      <xdr:nvPicPr>
        <xdr:cNvPr id="55" name="Picture 54">
          <a:extLst>
            <a:ext uri="{FF2B5EF4-FFF2-40B4-BE49-F238E27FC236}">
              <a16:creationId xmlns:a16="http://schemas.microsoft.com/office/drawing/2014/main" id="{093BC2B6-8923-41C0-8927-6DB9BE3FE42E}"/>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38342" y="25473660"/>
          <a:ext cx="1012093" cy="723900"/>
        </a:xfrm>
        <a:prstGeom prst="rect">
          <a:avLst/>
        </a:prstGeom>
      </xdr:spPr>
    </xdr:pic>
    <xdr:clientData/>
  </xdr:oneCellAnchor>
  <xdr:oneCellAnchor>
    <xdr:from>
      <xdr:col>2</xdr:col>
      <xdr:colOff>1489693</xdr:colOff>
      <xdr:row>126</xdr:row>
      <xdr:rowOff>487680</xdr:rowOff>
    </xdr:from>
    <xdr:ext cx="1026519" cy="923066"/>
    <xdr:pic>
      <xdr:nvPicPr>
        <xdr:cNvPr id="56" name="Picture 55">
          <a:extLst>
            <a:ext uri="{FF2B5EF4-FFF2-40B4-BE49-F238E27FC236}">
              <a16:creationId xmlns:a16="http://schemas.microsoft.com/office/drawing/2014/main" id="{8CD46F16-35E3-4921-B2A0-61EFF2F369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032743" y="26897330"/>
          <a:ext cx="1026519" cy="923066"/>
        </a:xfrm>
        <a:prstGeom prst="rect">
          <a:avLst/>
        </a:prstGeom>
      </xdr:spPr>
    </xdr:pic>
    <xdr:clientData/>
  </xdr:oneCellAnchor>
  <xdr:oneCellAnchor>
    <xdr:from>
      <xdr:col>2</xdr:col>
      <xdr:colOff>1795292</xdr:colOff>
      <xdr:row>125</xdr:row>
      <xdr:rowOff>441960</xdr:rowOff>
    </xdr:from>
    <xdr:ext cx="1012093" cy="723900"/>
    <xdr:pic>
      <xdr:nvPicPr>
        <xdr:cNvPr id="57" name="Picture 56">
          <a:extLst>
            <a:ext uri="{FF2B5EF4-FFF2-40B4-BE49-F238E27FC236}">
              <a16:creationId xmlns:a16="http://schemas.microsoft.com/office/drawing/2014/main" id="{9CA88B06-8AA3-45FE-856F-7FC485941E6C}"/>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338342" y="25473660"/>
          <a:ext cx="1012093" cy="723900"/>
        </a:xfrm>
        <a:prstGeom prst="rect">
          <a:avLst/>
        </a:prstGeom>
      </xdr:spPr>
    </xdr:pic>
    <xdr:clientData/>
  </xdr:oneCellAnchor>
  <xdr:oneCellAnchor>
    <xdr:from>
      <xdr:col>2</xdr:col>
      <xdr:colOff>1702247</xdr:colOff>
      <xdr:row>64</xdr:row>
      <xdr:rowOff>266700</xdr:rowOff>
    </xdr:from>
    <xdr:ext cx="945086" cy="746460"/>
    <xdr:pic>
      <xdr:nvPicPr>
        <xdr:cNvPr id="61" name="Picture 60">
          <a:extLst>
            <a:ext uri="{FF2B5EF4-FFF2-40B4-BE49-F238E27FC236}">
              <a16:creationId xmlns:a16="http://schemas.microsoft.com/office/drawing/2014/main" id="{712E1712-3D43-46FF-B13C-563BA76573D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45297" y="34296350"/>
          <a:ext cx="945086" cy="746460"/>
        </a:xfrm>
        <a:prstGeom prst="rect">
          <a:avLst/>
        </a:prstGeom>
      </xdr:spPr>
    </xdr:pic>
    <xdr:clientData/>
  </xdr:oneCellAnchor>
  <xdr:oneCellAnchor>
    <xdr:from>
      <xdr:col>2</xdr:col>
      <xdr:colOff>1806387</xdr:colOff>
      <xdr:row>63</xdr:row>
      <xdr:rowOff>124460</xdr:rowOff>
    </xdr:from>
    <xdr:ext cx="930835" cy="739208"/>
    <xdr:pic>
      <xdr:nvPicPr>
        <xdr:cNvPr id="62" name="Picture 61">
          <a:extLst>
            <a:ext uri="{FF2B5EF4-FFF2-40B4-BE49-F238E27FC236}">
              <a16:creationId xmlns:a16="http://schemas.microsoft.com/office/drawing/2014/main" id="{7FB23D87-83C5-41E8-BBA6-1F87CABB44E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49437" y="33182560"/>
          <a:ext cx="930835" cy="739208"/>
        </a:xfrm>
        <a:prstGeom prst="rect">
          <a:avLst/>
        </a:prstGeom>
      </xdr:spPr>
    </xdr:pic>
    <xdr:clientData/>
  </xdr:oneCellAnchor>
  <xdr:oneCellAnchor>
    <xdr:from>
      <xdr:col>2</xdr:col>
      <xdr:colOff>1930400</xdr:colOff>
      <xdr:row>65</xdr:row>
      <xdr:rowOff>577850</xdr:rowOff>
    </xdr:from>
    <xdr:ext cx="933450" cy="711954"/>
    <xdr:pic>
      <xdr:nvPicPr>
        <xdr:cNvPr id="63" name="Picture 62">
          <a:extLst>
            <a:ext uri="{FF2B5EF4-FFF2-40B4-BE49-F238E27FC236}">
              <a16:creationId xmlns:a16="http://schemas.microsoft.com/office/drawing/2014/main" id="{4B4C6D5D-62AD-482A-9779-4716B2D9633C}"/>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35756850"/>
          <a:ext cx="933450" cy="711954"/>
        </a:xfrm>
        <a:prstGeom prst="rect">
          <a:avLst/>
        </a:prstGeom>
      </xdr:spPr>
    </xdr:pic>
    <xdr:clientData/>
  </xdr:oneCellAnchor>
  <xdr:oneCellAnchor>
    <xdr:from>
      <xdr:col>2</xdr:col>
      <xdr:colOff>1702247</xdr:colOff>
      <xdr:row>99</xdr:row>
      <xdr:rowOff>266700</xdr:rowOff>
    </xdr:from>
    <xdr:ext cx="945086" cy="746460"/>
    <xdr:pic>
      <xdr:nvPicPr>
        <xdr:cNvPr id="96" name="Picture 95">
          <a:extLst>
            <a:ext uri="{FF2B5EF4-FFF2-40B4-BE49-F238E27FC236}">
              <a16:creationId xmlns:a16="http://schemas.microsoft.com/office/drawing/2014/main" id="{7AFE8ADD-4264-445C-AA07-2E84DBD7E11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45297" y="34296350"/>
          <a:ext cx="945086" cy="746460"/>
        </a:xfrm>
        <a:prstGeom prst="rect">
          <a:avLst/>
        </a:prstGeom>
      </xdr:spPr>
    </xdr:pic>
    <xdr:clientData/>
  </xdr:oneCellAnchor>
  <xdr:oneCellAnchor>
    <xdr:from>
      <xdr:col>2</xdr:col>
      <xdr:colOff>1806387</xdr:colOff>
      <xdr:row>98</xdr:row>
      <xdr:rowOff>124460</xdr:rowOff>
    </xdr:from>
    <xdr:ext cx="930835" cy="739208"/>
    <xdr:pic>
      <xdr:nvPicPr>
        <xdr:cNvPr id="113" name="Picture 112">
          <a:extLst>
            <a:ext uri="{FF2B5EF4-FFF2-40B4-BE49-F238E27FC236}">
              <a16:creationId xmlns:a16="http://schemas.microsoft.com/office/drawing/2014/main" id="{9AAF891C-C73E-4526-A2D4-82DE37AD924E}"/>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49437" y="33182560"/>
          <a:ext cx="930835" cy="739208"/>
        </a:xfrm>
        <a:prstGeom prst="rect">
          <a:avLst/>
        </a:prstGeom>
      </xdr:spPr>
    </xdr:pic>
    <xdr:clientData/>
  </xdr:oneCellAnchor>
  <xdr:oneCellAnchor>
    <xdr:from>
      <xdr:col>2</xdr:col>
      <xdr:colOff>1930400</xdr:colOff>
      <xdr:row>100</xdr:row>
      <xdr:rowOff>577850</xdr:rowOff>
    </xdr:from>
    <xdr:ext cx="933450" cy="711954"/>
    <xdr:pic>
      <xdr:nvPicPr>
        <xdr:cNvPr id="114" name="Picture 113">
          <a:extLst>
            <a:ext uri="{FF2B5EF4-FFF2-40B4-BE49-F238E27FC236}">
              <a16:creationId xmlns:a16="http://schemas.microsoft.com/office/drawing/2014/main" id="{2FE810E4-44F9-4315-84D0-A02CE8CAD1DA}"/>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35756850"/>
          <a:ext cx="933450" cy="711954"/>
        </a:xfrm>
        <a:prstGeom prst="rect">
          <a:avLst/>
        </a:prstGeom>
      </xdr:spPr>
    </xdr:pic>
    <xdr:clientData/>
  </xdr:oneCellAnchor>
  <xdr:oneCellAnchor>
    <xdr:from>
      <xdr:col>2</xdr:col>
      <xdr:colOff>1702247</xdr:colOff>
      <xdr:row>134</xdr:row>
      <xdr:rowOff>266700</xdr:rowOff>
    </xdr:from>
    <xdr:ext cx="945086" cy="746460"/>
    <xdr:pic>
      <xdr:nvPicPr>
        <xdr:cNvPr id="115" name="Picture 114">
          <a:extLst>
            <a:ext uri="{FF2B5EF4-FFF2-40B4-BE49-F238E27FC236}">
              <a16:creationId xmlns:a16="http://schemas.microsoft.com/office/drawing/2014/main" id="{E722F0C6-2463-4DE4-A7E3-3F6374F219B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45297" y="34296350"/>
          <a:ext cx="945086" cy="746460"/>
        </a:xfrm>
        <a:prstGeom prst="rect">
          <a:avLst/>
        </a:prstGeom>
      </xdr:spPr>
    </xdr:pic>
    <xdr:clientData/>
  </xdr:oneCellAnchor>
  <xdr:oneCellAnchor>
    <xdr:from>
      <xdr:col>2</xdr:col>
      <xdr:colOff>1806387</xdr:colOff>
      <xdr:row>133</xdr:row>
      <xdr:rowOff>124460</xdr:rowOff>
    </xdr:from>
    <xdr:ext cx="930835" cy="739208"/>
    <xdr:pic>
      <xdr:nvPicPr>
        <xdr:cNvPr id="116" name="Picture 115">
          <a:extLst>
            <a:ext uri="{FF2B5EF4-FFF2-40B4-BE49-F238E27FC236}">
              <a16:creationId xmlns:a16="http://schemas.microsoft.com/office/drawing/2014/main" id="{1BCEE751-6617-4403-89AC-BC32DD2B15B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49437" y="33182560"/>
          <a:ext cx="930835" cy="739208"/>
        </a:xfrm>
        <a:prstGeom prst="rect">
          <a:avLst/>
        </a:prstGeom>
      </xdr:spPr>
    </xdr:pic>
    <xdr:clientData/>
  </xdr:oneCellAnchor>
  <xdr:oneCellAnchor>
    <xdr:from>
      <xdr:col>2</xdr:col>
      <xdr:colOff>1930400</xdr:colOff>
      <xdr:row>135</xdr:row>
      <xdr:rowOff>577850</xdr:rowOff>
    </xdr:from>
    <xdr:ext cx="933450" cy="711954"/>
    <xdr:pic>
      <xdr:nvPicPr>
        <xdr:cNvPr id="117" name="Picture 116">
          <a:extLst>
            <a:ext uri="{FF2B5EF4-FFF2-40B4-BE49-F238E27FC236}">
              <a16:creationId xmlns:a16="http://schemas.microsoft.com/office/drawing/2014/main" id="{40BCA4CD-2AC6-4815-9953-1D517C44BDE2}"/>
            </a:ext>
          </a:extLst>
        </xdr:cNvPr>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3473450" y="35756850"/>
          <a:ext cx="933450" cy="711954"/>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140"/>
  <sheetViews>
    <sheetView tabSelected="1" topLeftCell="A129" zoomScale="85" zoomScaleNormal="85" zoomScaleSheetLayoutView="100" workbookViewId="0">
      <selection activeCell="H141" sqref="H141"/>
    </sheetView>
  </sheetViews>
  <sheetFormatPr defaultColWidth="41.77734375" defaultRowHeight="14.4" x14ac:dyDescent="0.3"/>
  <cols>
    <col min="1" max="1" width="4" bestFit="1" customWidth="1"/>
    <col min="2" max="2" width="18.109375" customWidth="1"/>
    <col min="3" max="3" width="41.77734375" style="17"/>
    <col min="5" max="5" width="8" style="8" bestFit="1" customWidth="1"/>
    <col min="6" max="6" width="8" style="19" customWidth="1"/>
    <col min="7" max="7" width="9" bestFit="1" customWidth="1"/>
    <col min="8" max="8" width="13.88671875" bestFit="1" customWidth="1"/>
  </cols>
  <sheetData>
    <row r="1" spans="1:8" ht="23.4" x14ac:dyDescent="0.45">
      <c r="A1" s="40" t="s">
        <v>18</v>
      </c>
      <c r="B1" s="40"/>
      <c r="C1" s="40"/>
      <c r="D1" s="40"/>
      <c r="E1" s="40"/>
      <c r="F1" s="40"/>
      <c r="G1" s="40"/>
      <c r="H1" s="40"/>
    </row>
    <row r="2" spans="1:8" ht="18" x14ac:dyDescent="0.3">
      <c r="A2" s="42" t="s">
        <v>59</v>
      </c>
      <c r="B2" s="43"/>
      <c r="C2" s="43"/>
      <c r="D2" s="43"/>
      <c r="E2" s="43"/>
      <c r="F2" s="43"/>
      <c r="G2" s="43"/>
      <c r="H2" s="43"/>
    </row>
    <row r="3" spans="1:8" ht="18" x14ac:dyDescent="0.3">
      <c r="A3" s="44" t="s">
        <v>19</v>
      </c>
      <c r="B3" s="44"/>
      <c r="C3" s="44"/>
      <c r="D3" s="44"/>
      <c r="E3" s="44"/>
      <c r="F3" s="44"/>
      <c r="G3" s="44"/>
      <c r="H3" s="44"/>
    </row>
    <row r="4" spans="1:8" ht="28.8" x14ac:dyDescent="0.3">
      <c r="A4" s="2" t="s">
        <v>0</v>
      </c>
      <c r="B4" s="2" t="s">
        <v>1</v>
      </c>
      <c r="C4" s="18" t="s">
        <v>2</v>
      </c>
      <c r="D4" s="2" t="s">
        <v>15</v>
      </c>
      <c r="E4" s="7" t="s">
        <v>3</v>
      </c>
      <c r="F4" s="2" t="s">
        <v>6</v>
      </c>
      <c r="G4" s="2" t="s">
        <v>4</v>
      </c>
      <c r="H4" s="3" t="s">
        <v>5</v>
      </c>
    </row>
    <row r="5" spans="1:8" ht="136.19999999999999" customHeight="1" x14ac:dyDescent="0.3">
      <c r="A5" s="1">
        <v>1</v>
      </c>
      <c r="B5" s="10" t="s">
        <v>24</v>
      </c>
      <c r="C5" s="14" t="s">
        <v>70</v>
      </c>
      <c r="D5" s="31" t="s">
        <v>71</v>
      </c>
      <c r="E5" s="27">
        <v>50</v>
      </c>
      <c r="F5" s="24" t="s">
        <v>9</v>
      </c>
      <c r="G5" s="20"/>
      <c r="H5" s="20">
        <f>G5*E5</f>
        <v>0</v>
      </c>
    </row>
    <row r="6" spans="1:8" ht="102.6" customHeight="1" x14ac:dyDescent="0.3">
      <c r="A6" s="1">
        <v>2</v>
      </c>
      <c r="B6" s="11" t="s">
        <v>12</v>
      </c>
      <c r="C6" s="4" t="s">
        <v>72</v>
      </c>
      <c r="D6" s="31" t="s">
        <v>73</v>
      </c>
      <c r="E6" s="27">
        <v>50</v>
      </c>
      <c r="F6" s="24" t="s">
        <v>9</v>
      </c>
      <c r="G6" s="20"/>
      <c r="H6" s="20">
        <f t="shared" ref="H6:H35" si="0">G6*E6</f>
        <v>0</v>
      </c>
    </row>
    <row r="7" spans="1:8" ht="143.4" customHeight="1" x14ac:dyDescent="0.3">
      <c r="A7" s="1">
        <v>3</v>
      </c>
      <c r="B7" s="10" t="s">
        <v>25</v>
      </c>
      <c r="C7" s="14" t="s">
        <v>26</v>
      </c>
      <c r="D7" s="32" t="s">
        <v>74</v>
      </c>
      <c r="E7" s="20">
        <v>50</v>
      </c>
      <c r="F7" s="25" t="s">
        <v>9</v>
      </c>
      <c r="G7" s="20"/>
      <c r="H7" s="20">
        <f t="shared" si="0"/>
        <v>0</v>
      </c>
    </row>
    <row r="8" spans="1:8" ht="55.2" x14ac:dyDescent="0.3">
      <c r="A8" s="1">
        <v>4</v>
      </c>
      <c r="B8" s="10" t="s">
        <v>57</v>
      </c>
      <c r="C8" s="14" t="s">
        <v>76</v>
      </c>
      <c r="D8" s="31" t="s">
        <v>75</v>
      </c>
      <c r="E8" s="20">
        <v>50</v>
      </c>
      <c r="F8" s="25" t="s">
        <v>9</v>
      </c>
      <c r="G8" s="20"/>
      <c r="H8" s="20">
        <f t="shared" si="0"/>
        <v>0</v>
      </c>
    </row>
    <row r="9" spans="1:8" ht="69" x14ac:dyDescent="0.3">
      <c r="A9" s="1">
        <v>5</v>
      </c>
      <c r="B9" s="10" t="s">
        <v>58</v>
      </c>
      <c r="C9" s="14" t="s">
        <v>78</v>
      </c>
      <c r="D9" s="31" t="s">
        <v>77</v>
      </c>
      <c r="E9" s="20">
        <v>5</v>
      </c>
      <c r="F9" s="25" t="s">
        <v>9</v>
      </c>
      <c r="G9" s="20"/>
      <c r="H9" s="20">
        <f t="shared" si="0"/>
        <v>0</v>
      </c>
    </row>
    <row r="10" spans="1:8" ht="76.95" customHeight="1" x14ac:dyDescent="0.3">
      <c r="A10" s="1">
        <v>6</v>
      </c>
      <c r="B10" s="4" t="s">
        <v>27</v>
      </c>
      <c r="C10" s="5" t="s">
        <v>80</v>
      </c>
      <c r="D10" s="31" t="s">
        <v>79</v>
      </c>
      <c r="E10" s="20">
        <v>700</v>
      </c>
      <c r="F10" s="25" t="s">
        <v>9</v>
      </c>
      <c r="G10" s="20"/>
      <c r="H10" s="20">
        <f t="shared" si="0"/>
        <v>0</v>
      </c>
    </row>
    <row r="11" spans="1:8" ht="93" customHeight="1" x14ac:dyDescent="0.3">
      <c r="A11" s="1">
        <v>7</v>
      </c>
      <c r="B11" s="4" t="s">
        <v>28</v>
      </c>
      <c r="C11" s="5" t="s">
        <v>29</v>
      </c>
      <c r="D11" s="31" t="s">
        <v>81</v>
      </c>
      <c r="E11" s="20">
        <v>50</v>
      </c>
      <c r="F11" s="25" t="s">
        <v>9</v>
      </c>
      <c r="G11" s="20"/>
      <c r="H11" s="20">
        <f t="shared" si="0"/>
        <v>0</v>
      </c>
    </row>
    <row r="12" spans="1:8" ht="97.2" customHeight="1" x14ac:dyDescent="0.3">
      <c r="A12" s="1">
        <v>8</v>
      </c>
      <c r="B12" s="11" t="s">
        <v>30</v>
      </c>
      <c r="C12" s="4" t="s">
        <v>83</v>
      </c>
      <c r="D12" s="31" t="s">
        <v>84</v>
      </c>
      <c r="E12" s="20">
        <v>700</v>
      </c>
      <c r="F12" s="25" t="s">
        <v>9</v>
      </c>
      <c r="G12" s="20"/>
      <c r="H12" s="20">
        <f t="shared" si="0"/>
        <v>0</v>
      </c>
    </row>
    <row r="13" spans="1:8" ht="69" x14ac:dyDescent="0.3">
      <c r="A13" s="1">
        <v>9</v>
      </c>
      <c r="B13" s="4" t="s">
        <v>31</v>
      </c>
      <c r="C13" s="5" t="s">
        <v>32</v>
      </c>
      <c r="D13" s="31" t="s">
        <v>82</v>
      </c>
      <c r="E13" s="20">
        <v>350</v>
      </c>
      <c r="F13" s="25" t="s">
        <v>9</v>
      </c>
      <c r="G13" s="20"/>
      <c r="H13" s="20">
        <f t="shared" si="0"/>
        <v>0</v>
      </c>
    </row>
    <row r="14" spans="1:8" ht="39.6" x14ac:dyDescent="0.3">
      <c r="A14" s="1">
        <v>10</v>
      </c>
      <c r="B14" s="11" t="s">
        <v>33</v>
      </c>
      <c r="C14" s="4" t="s">
        <v>86</v>
      </c>
      <c r="D14" s="31" t="s">
        <v>85</v>
      </c>
      <c r="E14" s="20">
        <v>350</v>
      </c>
      <c r="F14" s="25" t="s">
        <v>9</v>
      </c>
      <c r="G14" s="20"/>
      <c r="H14" s="20">
        <f t="shared" si="0"/>
        <v>0</v>
      </c>
    </row>
    <row r="15" spans="1:8" ht="87.6" customHeight="1" x14ac:dyDescent="0.3">
      <c r="A15" s="1">
        <v>11</v>
      </c>
      <c r="B15" s="10" t="s">
        <v>34</v>
      </c>
      <c r="C15" s="34" t="s">
        <v>87</v>
      </c>
      <c r="D15" s="31" t="s">
        <v>88</v>
      </c>
      <c r="E15" s="20">
        <v>50</v>
      </c>
      <c r="F15" s="25" t="s">
        <v>9</v>
      </c>
      <c r="G15" s="20"/>
      <c r="H15" s="20">
        <f t="shared" si="0"/>
        <v>0</v>
      </c>
    </row>
    <row r="16" spans="1:8" ht="110.4" customHeight="1" x14ac:dyDescent="0.3">
      <c r="A16" s="1">
        <v>12</v>
      </c>
      <c r="B16" s="11" t="s">
        <v>13</v>
      </c>
      <c r="C16" s="4" t="s">
        <v>35</v>
      </c>
      <c r="D16" s="31" t="s">
        <v>89</v>
      </c>
      <c r="E16" s="20">
        <v>50</v>
      </c>
      <c r="F16" s="25" t="s">
        <v>60</v>
      </c>
      <c r="G16" s="20"/>
      <c r="H16" s="20">
        <f t="shared" si="0"/>
        <v>0</v>
      </c>
    </row>
    <row r="17" spans="1:8" ht="196.8" customHeight="1" x14ac:dyDescent="0.3">
      <c r="A17" s="1">
        <v>13</v>
      </c>
      <c r="B17" s="4" t="s">
        <v>36</v>
      </c>
      <c r="C17" s="5" t="s">
        <v>37</v>
      </c>
      <c r="D17" s="31" t="s">
        <v>90</v>
      </c>
      <c r="E17" s="28">
        <v>50</v>
      </c>
      <c r="F17" s="25" t="s">
        <v>9</v>
      </c>
      <c r="G17" s="20"/>
      <c r="H17" s="20">
        <f t="shared" si="0"/>
        <v>0</v>
      </c>
    </row>
    <row r="18" spans="1:8" ht="172.8" customHeight="1" x14ac:dyDescent="0.3">
      <c r="A18" s="1">
        <v>14</v>
      </c>
      <c r="B18" s="10" t="s">
        <v>38</v>
      </c>
      <c r="C18" s="14" t="s">
        <v>39</v>
      </c>
      <c r="D18" s="31" t="s">
        <v>91</v>
      </c>
      <c r="E18" s="28">
        <v>5</v>
      </c>
      <c r="F18" s="25" t="s">
        <v>9</v>
      </c>
      <c r="G18" s="20"/>
      <c r="H18" s="20">
        <f t="shared" si="0"/>
        <v>0</v>
      </c>
    </row>
    <row r="19" spans="1:8" ht="254.4" customHeight="1" x14ac:dyDescent="0.3">
      <c r="A19" s="1">
        <v>15</v>
      </c>
      <c r="B19" s="4" t="s">
        <v>10</v>
      </c>
      <c r="C19" s="6" t="s">
        <v>17</v>
      </c>
      <c r="D19" s="31" t="s">
        <v>92</v>
      </c>
      <c r="E19" s="28">
        <v>700</v>
      </c>
      <c r="F19" s="25" t="s">
        <v>14</v>
      </c>
      <c r="G19" s="20"/>
      <c r="H19" s="20">
        <f t="shared" si="0"/>
        <v>0</v>
      </c>
    </row>
    <row r="20" spans="1:8" ht="100.2" customHeight="1" x14ac:dyDescent="0.3">
      <c r="A20" s="1">
        <v>16</v>
      </c>
      <c r="B20" s="10" t="s">
        <v>7</v>
      </c>
      <c r="C20" s="14" t="s">
        <v>20</v>
      </c>
      <c r="D20" s="31" t="s">
        <v>93</v>
      </c>
      <c r="E20" s="28">
        <v>700</v>
      </c>
      <c r="F20" s="25" t="s">
        <v>9</v>
      </c>
      <c r="G20" s="20"/>
      <c r="H20" s="20">
        <f t="shared" si="0"/>
        <v>0</v>
      </c>
    </row>
    <row r="21" spans="1:8" ht="106.2" customHeight="1" x14ac:dyDescent="0.3">
      <c r="A21" s="1">
        <v>17</v>
      </c>
      <c r="B21" s="12" t="s">
        <v>40</v>
      </c>
      <c r="C21" s="15" t="s">
        <v>41</v>
      </c>
      <c r="D21" s="31" t="s">
        <v>94</v>
      </c>
      <c r="E21" s="28">
        <v>1400</v>
      </c>
      <c r="F21" s="25" t="s">
        <v>14</v>
      </c>
      <c r="G21" s="20"/>
      <c r="H21" s="20">
        <f t="shared" si="0"/>
        <v>0</v>
      </c>
    </row>
    <row r="22" spans="1:8" ht="108.6" customHeight="1" x14ac:dyDescent="0.3">
      <c r="A22" s="1">
        <v>18</v>
      </c>
      <c r="B22" s="4" t="s">
        <v>95</v>
      </c>
      <c r="C22" s="5" t="s">
        <v>16</v>
      </c>
      <c r="D22" s="31" t="s">
        <v>96</v>
      </c>
      <c r="E22" s="28">
        <v>700</v>
      </c>
      <c r="F22" s="25" t="s">
        <v>9</v>
      </c>
      <c r="G22" s="20"/>
      <c r="H22" s="20">
        <f t="shared" si="0"/>
        <v>0</v>
      </c>
    </row>
    <row r="23" spans="1:8" ht="132" customHeight="1" x14ac:dyDescent="0.3">
      <c r="A23" s="1">
        <v>19</v>
      </c>
      <c r="B23" s="11" t="s">
        <v>42</v>
      </c>
      <c r="C23" s="4" t="s">
        <v>21</v>
      </c>
      <c r="D23" s="31" t="s">
        <v>97</v>
      </c>
      <c r="E23" s="28">
        <v>350</v>
      </c>
      <c r="F23" s="25" t="s">
        <v>9</v>
      </c>
      <c r="G23" s="20"/>
      <c r="H23" s="20">
        <f t="shared" si="0"/>
        <v>0</v>
      </c>
    </row>
    <row r="24" spans="1:8" ht="27.6" x14ac:dyDescent="0.3">
      <c r="A24" s="1">
        <v>20</v>
      </c>
      <c r="B24" s="4" t="s">
        <v>43</v>
      </c>
      <c r="C24" s="35" t="s">
        <v>103</v>
      </c>
      <c r="D24" s="33" t="s">
        <v>98</v>
      </c>
      <c r="E24" s="28">
        <v>50</v>
      </c>
      <c r="F24" s="26" t="s">
        <v>61</v>
      </c>
      <c r="G24" s="20"/>
      <c r="H24" s="20">
        <f t="shared" si="0"/>
        <v>0</v>
      </c>
    </row>
    <row r="25" spans="1:8" ht="94.05" customHeight="1" x14ac:dyDescent="0.3">
      <c r="A25" s="1">
        <v>21</v>
      </c>
      <c r="B25" s="4" t="s">
        <v>11</v>
      </c>
      <c r="C25" s="5" t="s">
        <v>44</v>
      </c>
      <c r="D25" s="33" t="s">
        <v>99</v>
      </c>
      <c r="E25" s="28">
        <v>25</v>
      </c>
      <c r="F25" s="26" t="s">
        <v>62</v>
      </c>
      <c r="G25" s="20"/>
      <c r="H25" s="20">
        <f t="shared" si="0"/>
        <v>0</v>
      </c>
    </row>
    <row r="26" spans="1:8" ht="62.55" customHeight="1" x14ac:dyDescent="0.3">
      <c r="A26" s="1">
        <v>22</v>
      </c>
      <c r="B26" s="4" t="s">
        <v>52</v>
      </c>
      <c r="C26" s="5" t="s">
        <v>53</v>
      </c>
      <c r="D26" s="33" t="s">
        <v>100</v>
      </c>
      <c r="E26" s="28">
        <v>20</v>
      </c>
      <c r="F26" s="26" t="s">
        <v>63</v>
      </c>
      <c r="G26" s="20"/>
      <c r="H26" s="20">
        <f t="shared" si="0"/>
        <v>0</v>
      </c>
    </row>
    <row r="27" spans="1:8" ht="88.95" customHeight="1" x14ac:dyDescent="0.3">
      <c r="A27" s="1">
        <v>23</v>
      </c>
      <c r="B27" s="4" t="s">
        <v>54</v>
      </c>
      <c r="C27" s="5" t="s">
        <v>101</v>
      </c>
      <c r="D27" s="33" t="s">
        <v>102</v>
      </c>
      <c r="E27" s="28">
        <v>5</v>
      </c>
      <c r="F27" s="26" t="s">
        <v>63</v>
      </c>
      <c r="G27" s="20"/>
      <c r="H27" s="20">
        <f t="shared" si="0"/>
        <v>0</v>
      </c>
    </row>
    <row r="28" spans="1:8" ht="61.95" customHeight="1" x14ac:dyDescent="0.3">
      <c r="A28" s="1">
        <v>24</v>
      </c>
      <c r="B28" s="4" t="s">
        <v>55</v>
      </c>
      <c r="C28" s="5" t="s">
        <v>56</v>
      </c>
      <c r="D28" s="33" t="s">
        <v>104</v>
      </c>
      <c r="E28" s="28">
        <v>250</v>
      </c>
      <c r="F28" s="26" t="s">
        <v>64</v>
      </c>
      <c r="G28" s="20"/>
      <c r="H28" s="20">
        <f t="shared" si="0"/>
        <v>0</v>
      </c>
    </row>
    <row r="29" spans="1:8" ht="57.6" x14ac:dyDescent="0.3">
      <c r="A29" s="1">
        <v>25</v>
      </c>
      <c r="B29" s="13" t="s">
        <v>45</v>
      </c>
      <c r="C29" s="36" t="s">
        <v>46</v>
      </c>
      <c r="D29" s="31"/>
      <c r="E29" s="28">
        <v>5</v>
      </c>
      <c r="F29" s="26" t="s">
        <v>63</v>
      </c>
      <c r="G29" s="20"/>
      <c r="H29" s="20">
        <f t="shared" si="0"/>
        <v>0</v>
      </c>
    </row>
    <row r="30" spans="1:8" ht="76.5" customHeight="1" x14ac:dyDescent="0.3">
      <c r="A30" s="1">
        <v>26</v>
      </c>
      <c r="B30" s="37" t="s">
        <v>106</v>
      </c>
      <c r="C30" s="36" t="s">
        <v>22</v>
      </c>
      <c r="D30" s="31" t="s">
        <v>105</v>
      </c>
      <c r="E30" s="28">
        <v>20</v>
      </c>
      <c r="F30" s="26" t="s">
        <v>63</v>
      </c>
      <c r="G30" s="20"/>
      <c r="H30" s="20">
        <f t="shared" si="0"/>
        <v>0</v>
      </c>
    </row>
    <row r="31" spans="1:8" ht="90.6" customHeight="1" x14ac:dyDescent="0.3">
      <c r="A31" s="1">
        <v>27</v>
      </c>
      <c r="B31" s="13" t="s">
        <v>47</v>
      </c>
      <c r="C31" s="16" t="s">
        <v>23</v>
      </c>
      <c r="D31" s="31" t="s">
        <v>107</v>
      </c>
      <c r="E31" s="28">
        <v>20</v>
      </c>
      <c r="F31" s="26" t="s">
        <v>63</v>
      </c>
      <c r="G31" s="20"/>
      <c r="H31" s="20">
        <f t="shared" si="0"/>
        <v>0</v>
      </c>
    </row>
    <row r="32" spans="1:8" ht="106.05" customHeight="1" x14ac:dyDescent="0.3">
      <c r="A32" s="1">
        <v>28</v>
      </c>
      <c r="B32" s="37" t="s">
        <v>51</v>
      </c>
      <c r="C32" s="38" t="s">
        <v>108</v>
      </c>
      <c r="D32" s="31" t="s">
        <v>109</v>
      </c>
      <c r="E32" s="28">
        <v>25</v>
      </c>
      <c r="F32" s="26" t="s">
        <v>65</v>
      </c>
      <c r="G32" s="20"/>
      <c r="H32" s="20">
        <f t="shared" si="0"/>
        <v>0</v>
      </c>
    </row>
    <row r="33" spans="1:8" ht="55.2" customHeight="1" x14ac:dyDescent="0.3">
      <c r="A33" s="1">
        <v>29</v>
      </c>
      <c r="B33" s="13" t="s">
        <v>48</v>
      </c>
      <c r="C33" s="16" t="s">
        <v>49</v>
      </c>
      <c r="D33" s="31" t="s">
        <v>110</v>
      </c>
      <c r="E33" s="28">
        <v>10</v>
      </c>
      <c r="F33" s="25" t="s">
        <v>9</v>
      </c>
      <c r="G33" s="20"/>
      <c r="H33" s="20">
        <f t="shared" si="0"/>
        <v>0</v>
      </c>
    </row>
    <row r="34" spans="1:8" ht="28.8" x14ac:dyDescent="0.3">
      <c r="A34" s="1">
        <v>30</v>
      </c>
      <c r="B34" s="39" t="s">
        <v>111</v>
      </c>
      <c r="C34" s="34" t="s">
        <v>112</v>
      </c>
      <c r="D34" s="31" t="s">
        <v>113</v>
      </c>
      <c r="E34" s="28">
        <v>130</v>
      </c>
      <c r="F34" s="25" t="s">
        <v>66</v>
      </c>
      <c r="G34" s="20"/>
      <c r="H34" s="20">
        <f t="shared" si="0"/>
        <v>0</v>
      </c>
    </row>
    <row r="35" spans="1:8" ht="55.2" x14ac:dyDescent="0.3">
      <c r="A35" s="1">
        <v>31</v>
      </c>
      <c r="B35" s="11" t="s">
        <v>50</v>
      </c>
      <c r="C35" s="4" t="s">
        <v>114</v>
      </c>
      <c r="D35" s="31" t="s">
        <v>115</v>
      </c>
      <c r="E35" s="29">
        <v>5</v>
      </c>
      <c r="F35" s="26" t="s">
        <v>9</v>
      </c>
      <c r="G35" s="20"/>
      <c r="H35" s="20">
        <f t="shared" si="0"/>
        <v>0</v>
      </c>
    </row>
    <row r="36" spans="1:8" x14ac:dyDescent="0.3">
      <c r="A36" s="41" t="s">
        <v>8</v>
      </c>
      <c r="B36" s="41"/>
      <c r="C36" s="41"/>
      <c r="D36" s="41"/>
      <c r="E36" s="41"/>
      <c r="F36" s="41"/>
      <c r="G36" s="41"/>
      <c r="H36" s="9">
        <f>SUM(H5:H35)</f>
        <v>0</v>
      </c>
    </row>
    <row r="37" spans="1:8" ht="18" x14ac:dyDescent="0.3">
      <c r="A37" s="44" t="s">
        <v>67</v>
      </c>
      <c r="B37" s="44"/>
      <c r="C37" s="44"/>
      <c r="D37" s="44"/>
      <c r="E37" s="44"/>
      <c r="F37" s="44"/>
      <c r="G37" s="44"/>
      <c r="H37" s="44"/>
    </row>
    <row r="38" spans="1:8" ht="28.8" x14ac:dyDescent="0.3">
      <c r="A38" s="2" t="s">
        <v>0</v>
      </c>
      <c r="B38" s="2" t="s">
        <v>1</v>
      </c>
      <c r="C38" s="18" t="s">
        <v>2</v>
      </c>
      <c r="D38" s="2" t="s">
        <v>15</v>
      </c>
      <c r="E38" s="7" t="s">
        <v>3</v>
      </c>
      <c r="F38" s="2" t="s">
        <v>6</v>
      </c>
      <c r="G38" s="2" t="s">
        <v>4</v>
      </c>
      <c r="H38" s="3" t="s">
        <v>5</v>
      </c>
    </row>
    <row r="39" spans="1:8" ht="123" customHeight="1" x14ac:dyDescent="0.3">
      <c r="A39" s="1">
        <v>1</v>
      </c>
      <c r="B39" s="10" t="s">
        <v>24</v>
      </c>
      <c r="C39" s="14" t="s">
        <v>70</v>
      </c>
      <c r="D39" s="31" t="s">
        <v>71</v>
      </c>
      <c r="E39" s="20">
        <v>25</v>
      </c>
      <c r="F39" s="21" t="s">
        <v>9</v>
      </c>
      <c r="G39" s="20"/>
      <c r="H39" s="20">
        <f>G39*E39</f>
        <v>0</v>
      </c>
    </row>
    <row r="40" spans="1:8" ht="97.2" customHeight="1" x14ac:dyDescent="0.3">
      <c r="A40" s="1">
        <v>2</v>
      </c>
      <c r="B40" s="11" t="s">
        <v>12</v>
      </c>
      <c r="C40" s="4" t="s">
        <v>72</v>
      </c>
      <c r="D40" s="31" t="s">
        <v>73</v>
      </c>
      <c r="E40" s="20">
        <v>25</v>
      </c>
      <c r="F40" s="21" t="s">
        <v>9</v>
      </c>
      <c r="G40" s="20"/>
      <c r="H40" s="20">
        <f t="shared" ref="H40:H69" si="1">G40*E40</f>
        <v>0</v>
      </c>
    </row>
    <row r="41" spans="1:8" ht="112.2" customHeight="1" x14ac:dyDescent="0.3">
      <c r="A41" s="1">
        <v>3</v>
      </c>
      <c r="B41" s="10" t="s">
        <v>25</v>
      </c>
      <c r="C41" s="14" t="s">
        <v>26</v>
      </c>
      <c r="D41" s="32" t="s">
        <v>74</v>
      </c>
      <c r="E41" s="20">
        <v>25</v>
      </c>
      <c r="F41" s="21" t="s">
        <v>9</v>
      </c>
      <c r="G41" s="20"/>
      <c r="H41" s="20">
        <f t="shared" si="1"/>
        <v>0</v>
      </c>
    </row>
    <row r="42" spans="1:8" ht="55.2" x14ac:dyDescent="0.3">
      <c r="A42" s="1">
        <v>4</v>
      </c>
      <c r="B42" s="10" t="s">
        <v>57</v>
      </c>
      <c r="C42" s="14" t="s">
        <v>76</v>
      </c>
      <c r="D42" s="31" t="s">
        <v>75</v>
      </c>
      <c r="E42" s="20">
        <v>20</v>
      </c>
      <c r="F42" s="21" t="s">
        <v>9</v>
      </c>
      <c r="G42" s="20"/>
      <c r="H42" s="20">
        <f t="shared" si="1"/>
        <v>0</v>
      </c>
    </row>
    <row r="43" spans="1:8" ht="96.6" x14ac:dyDescent="0.3">
      <c r="A43" s="1">
        <v>5</v>
      </c>
      <c r="B43" s="4" t="s">
        <v>27</v>
      </c>
      <c r="C43" s="5" t="s">
        <v>80</v>
      </c>
      <c r="D43" s="31" t="s">
        <v>79</v>
      </c>
      <c r="E43" s="28">
        <v>650</v>
      </c>
      <c r="F43" s="21" t="s">
        <v>9</v>
      </c>
      <c r="G43" s="20"/>
      <c r="H43" s="20">
        <f t="shared" si="1"/>
        <v>0</v>
      </c>
    </row>
    <row r="44" spans="1:8" ht="69" x14ac:dyDescent="0.3">
      <c r="A44" s="1">
        <v>6</v>
      </c>
      <c r="B44" s="10" t="s">
        <v>58</v>
      </c>
      <c r="C44" s="14" t="s">
        <v>78</v>
      </c>
      <c r="D44" s="31" t="s">
        <v>77</v>
      </c>
      <c r="E44" s="20">
        <v>350</v>
      </c>
      <c r="F44" s="21" t="s">
        <v>9</v>
      </c>
      <c r="G44" s="20"/>
      <c r="H44" s="20">
        <f t="shared" si="1"/>
        <v>0</v>
      </c>
    </row>
    <row r="45" spans="1:8" ht="110.4" x14ac:dyDescent="0.3">
      <c r="A45" s="1">
        <v>7</v>
      </c>
      <c r="B45" s="4" t="s">
        <v>28</v>
      </c>
      <c r="C45" s="5" t="s">
        <v>29</v>
      </c>
      <c r="D45" s="31" t="s">
        <v>81</v>
      </c>
      <c r="E45" s="20">
        <v>25</v>
      </c>
      <c r="F45" s="21" t="s">
        <v>9</v>
      </c>
      <c r="G45" s="20"/>
      <c r="H45" s="20">
        <f t="shared" si="1"/>
        <v>0</v>
      </c>
    </row>
    <row r="46" spans="1:8" ht="101.4" customHeight="1" x14ac:dyDescent="0.3">
      <c r="A46" s="1">
        <v>8</v>
      </c>
      <c r="B46" s="11" t="s">
        <v>30</v>
      </c>
      <c r="C46" s="4" t="s">
        <v>83</v>
      </c>
      <c r="D46" s="31" t="s">
        <v>84</v>
      </c>
      <c r="E46" s="20">
        <v>350</v>
      </c>
      <c r="F46" s="21" t="s">
        <v>9</v>
      </c>
      <c r="G46" s="20"/>
      <c r="H46" s="20">
        <f t="shared" si="1"/>
        <v>0</v>
      </c>
    </row>
    <row r="47" spans="1:8" ht="69" x14ac:dyDescent="0.3">
      <c r="A47" s="1">
        <v>9</v>
      </c>
      <c r="B47" s="4" t="s">
        <v>31</v>
      </c>
      <c r="C47" s="5" t="s">
        <v>32</v>
      </c>
      <c r="D47" s="31" t="s">
        <v>82</v>
      </c>
      <c r="E47" s="20">
        <v>200</v>
      </c>
      <c r="F47" s="21" t="s">
        <v>9</v>
      </c>
      <c r="G47" s="20"/>
      <c r="H47" s="20">
        <f t="shared" si="1"/>
        <v>0</v>
      </c>
    </row>
    <row r="48" spans="1:8" ht="39.6" x14ac:dyDescent="0.3">
      <c r="A48" s="1">
        <v>10</v>
      </c>
      <c r="B48" s="11" t="s">
        <v>33</v>
      </c>
      <c r="C48" s="4" t="s">
        <v>86</v>
      </c>
      <c r="D48" s="31" t="s">
        <v>85</v>
      </c>
      <c r="E48" s="20">
        <v>170</v>
      </c>
      <c r="F48" s="21" t="s">
        <v>9</v>
      </c>
      <c r="G48" s="20"/>
      <c r="H48" s="20">
        <f t="shared" si="1"/>
        <v>0</v>
      </c>
    </row>
    <row r="49" spans="1:8" ht="41.4" x14ac:dyDescent="0.3">
      <c r="A49" s="1">
        <v>11</v>
      </c>
      <c r="B49" s="10" t="s">
        <v>34</v>
      </c>
      <c r="C49" s="34" t="s">
        <v>87</v>
      </c>
      <c r="D49" s="31" t="s">
        <v>88</v>
      </c>
      <c r="E49" s="20">
        <v>25</v>
      </c>
      <c r="F49" s="21" t="s">
        <v>9</v>
      </c>
      <c r="G49" s="20"/>
      <c r="H49" s="20">
        <f t="shared" si="1"/>
        <v>0</v>
      </c>
    </row>
    <row r="50" spans="1:8" ht="111" customHeight="1" x14ac:dyDescent="0.3">
      <c r="A50" s="1">
        <v>12</v>
      </c>
      <c r="B50" s="11" t="s">
        <v>13</v>
      </c>
      <c r="C50" s="4" t="s">
        <v>35</v>
      </c>
      <c r="D50" s="31" t="s">
        <v>89</v>
      </c>
      <c r="E50" s="20">
        <v>25</v>
      </c>
      <c r="F50" s="21" t="s">
        <v>60</v>
      </c>
      <c r="G50" s="20"/>
      <c r="H50" s="20">
        <f t="shared" si="1"/>
        <v>0</v>
      </c>
    </row>
    <row r="51" spans="1:8" ht="220.2" customHeight="1" x14ac:dyDescent="0.3">
      <c r="A51" s="1">
        <v>13</v>
      </c>
      <c r="B51" s="4" t="s">
        <v>36</v>
      </c>
      <c r="C51" s="5" t="s">
        <v>37</v>
      </c>
      <c r="D51" s="31" t="s">
        <v>90</v>
      </c>
      <c r="E51" s="20">
        <v>13</v>
      </c>
      <c r="F51" s="21" t="s">
        <v>9</v>
      </c>
      <c r="G51" s="20"/>
      <c r="H51" s="20">
        <f t="shared" si="1"/>
        <v>0</v>
      </c>
    </row>
    <row r="52" spans="1:8" ht="166.2" customHeight="1" x14ac:dyDescent="0.3">
      <c r="A52" s="1">
        <v>14</v>
      </c>
      <c r="B52" s="10" t="s">
        <v>38</v>
      </c>
      <c r="C52" s="14" t="s">
        <v>39</v>
      </c>
      <c r="D52" s="31" t="s">
        <v>91</v>
      </c>
      <c r="E52" s="20">
        <v>350</v>
      </c>
      <c r="F52" s="21" t="s">
        <v>14</v>
      </c>
      <c r="G52" s="20"/>
      <c r="H52" s="20">
        <f t="shared" si="1"/>
        <v>0</v>
      </c>
    </row>
    <row r="53" spans="1:8" ht="279.60000000000002" customHeight="1" x14ac:dyDescent="0.3">
      <c r="A53" s="1">
        <v>15</v>
      </c>
      <c r="B53" s="4" t="s">
        <v>10</v>
      </c>
      <c r="C53" s="6" t="s">
        <v>17</v>
      </c>
      <c r="D53" s="31" t="s">
        <v>92</v>
      </c>
      <c r="E53" s="20">
        <v>350</v>
      </c>
      <c r="F53" s="21" t="s">
        <v>9</v>
      </c>
      <c r="G53" s="20"/>
      <c r="H53" s="20">
        <f t="shared" si="1"/>
        <v>0</v>
      </c>
    </row>
    <row r="54" spans="1:8" ht="122.4" customHeight="1" x14ac:dyDescent="0.3">
      <c r="A54" s="1">
        <v>16</v>
      </c>
      <c r="B54" s="10" t="s">
        <v>7</v>
      </c>
      <c r="C54" s="14" t="s">
        <v>20</v>
      </c>
      <c r="D54" s="31" t="s">
        <v>93</v>
      </c>
      <c r="E54" s="20">
        <v>700</v>
      </c>
      <c r="F54" s="21" t="s">
        <v>14</v>
      </c>
      <c r="G54" s="20"/>
      <c r="H54" s="20">
        <f t="shared" si="1"/>
        <v>0</v>
      </c>
    </row>
    <row r="55" spans="1:8" ht="118.2" customHeight="1" x14ac:dyDescent="0.3">
      <c r="A55" s="1">
        <v>17</v>
      </c>
      <c r="B55" s="12" t="s">
        <v>40</v>
      </c>
      <c r="C55" s="15" t="s">
        <v>41</v>
      </c>
      <c r="D55" s="31" t="s">
        <v>94</v>
      </c>
      <c r="E55" s="20">
        <v>350</v>
      </c>
      <c r="F55" s="21" t="s">
        <v>9</v>
      </c>
      <c r="G55" s="20"/>
      <c r="H55" s="20">
        <f t="shared" si="1"/>
        <v>0</v>
      </c>
    </row>
    <row r="56" spans="1:8" ht="124.8" customHeight="1" x14ac:dyDescent="0.3">
      <c r="A56" s="1">
        <v>18</v>
      </c>
      <c r="B56" s="4" t="s">
        <v>95</v>
      </c>
      <c r="C56" s="5" t="s">
        <v>16</v>
      </c>
      <c r="D56" s="31" t="s">
        <v>96</v>
      </c>
      <c r="E56" s="20">
        <v>150</v>
      </c>
      <c r="F56" s="21" t="s">
        <v>9</v>
      </c>
      <c r="G56" s="20"/>
      <c r="H56" s="20">
        <f t="shared" si="1"/>
        <v>0</v>
      </c>
    </row>
    <row r="57" spans="1:8" ht="141.6" customHeight="1" x14ac:dyDescent="0.3">
      <c r="A57" s="1">
        <v>19</v>
      </c>
      <c r="B57" s="11" t="s">
        <v>42</v>
      </c>
      <c r="C57" s="4" t="s">
        <v>21</v>
      </c>
      <c r="D57" s="31" t="s">
        <v>97</v>
      </c>
      <c r="E57" s="20">
        <v>10</v>
      </c>
      <c r="F57" s="21" t="s">
        <v>60</v>
      </c>
      <c r="G57" s="20"/>
      <c r="H57" s="20">
        <f t="shared" si="1"/>
        <v>0</v>
      </c>
    </row>
    <row r="58" spans="1:8" ht="27.6" x14ac:dyDescent="0.3">
      <c r="A58" s="1">
        <v>20</v>
      </c>
      <c r="B58" s="4" t="s">
        <v>43</v>
      </c>
      <c r="C58" s="35" t="s">
        <v>103</v>
      </c>
      <c r="D58" s="33" t="s">
        <v>98</v>
      </c>
      <c r="E58" s="20">
        <v>20</v>
      </c>
      <c r="F58" s="21" t="s">
        <v>9</v>
      </c>
      <c r="G58" s="20"/>
      <c r="H58" s="20">
        <f t="shared" si="1"/>
        <v>0</v>
      </c>
    </row>
    <row r="59" spans="1:8" ht="82.8" x14ac:dyDescent="0.3">
      <c r="A59" s="1">
        <v>21</v>
      </c>
      <c r="B59" s="4" t="s">
        <v>11</v>
      </c>
      <c r="C59" s="5" t="s">
        <v>44</v>
      </c>
      <c r="D59" s="33" t="s">
        <v>99</v>
      </c>
      <c r="E59" s="20">
        <v>150</v>
      </c>
      <c r="F59" s="21" t="s">
        <v>14</v>
      </c>
      <c r="G59" s="20"/>
      <c r="H59" s="20">
        <f t="shared" si="1"/>
        <v>0</v>
      </c>
    </row>
    <row r="60" spans="1:8" ht="55.2" x14ac:dyDescent="0.3">
      <c r="A60" s="1">
        <v>22</v>
      </c>
      <c r="B60" s="4" t="s">
        <v>52</v>
      </c>
      <c r="C60" s="5" t="s">
        <v>53</v>
      </c>
      <c r="D60" s="33" t="s">
        <v>100</v>
      </c>
      <c r="E60" s="20">
        <v>50</v>
      </c>
      <c r="F60" s="21" t="s">
        <v>9</v>
      </c>
      <c r="G60" s="20"/>
      <c r="H60" s="20">
        <f t="shared" si="1"/>
        <v>0</v>
      </c>
    </row>
    <row r="61" spans="1:8" ht="82.8" x14ac:dyDescent="0.3">
      <c r="A61" s="1">
        <v>23</v>
      </c>
      <c r="B61" s="4" t="s">
        <v>54</v>
      </c>
      <c r="C61" s="5" t="s">
        <v>101</v>
      </c>
      <c r="D61" s="33" t="s">
        <v>102</v>
      </c>
      <c r="E61" s="20">
        <v>10</v>
      </c>
      <c r="F61" s="21" t="s">
        <v>9</v>
      </c>
      <c r="G61" s="20"/>
      <c r="H61" s="20">
        <f t="shared" si="1"/>
        <v>0</v>
      </c>
    </row>
    <row r="62" spans="1:8" ht="41.4" x14ac:dyDescent="0.3">
      <c r="A62" s="1">
        <v>24</v>
      </c>
      <c r="B62" s="4" t="s">
        <v>55</v>
      </c>
      <c r="C62" s="5" t="s">
        <v>56</v>
      </c>
      <c r="D62" s="33" t="s">
        <v>104</v>
      </c>
      <c r="E62" s="20">
        <v>400</v>
      </c>
      <c r="F62" s="21" t="s">
        <v>14</v>
      </c>
      <c r="G62" s="20"/>
      <c r="H62" s="20">
        <f t="shared" si="1"/>
        <v>0</v>
      </c>
    </row>
    <row r="63" spans="1:8" ht="57.6" x14ac:dyDescent="0.3">
      <c r="A63" s="1">
        <v>25</v>
      </c>
      <c r="B63" s="13" t="s">
        <v>45</v>
      </c>
      <c r="C63" s="36" t="s">
        <v>46</v>
      </c>
      <c r="D63" s="31"/>
      <c r="E63" s="20">
        <v>10</v>
      </c>
      <c r="F63" s="21" t="s">
        <v>116</v>
      </c>
      <c r="G63" s="20"/>
      <c r="H63" s="20">
        <f t="shared" si="1"/>
        <v>0</v>
      </c>
    </row>
    <row r="64" spans="1:8" ht="121.2" customHeight="1" x14ac:dyDescent="0.3">
      <c r="A64" s="1">
        <v>26</v>
      </c>
      <c r="B64" s="37" t="s">
        <v>106</v>
      </c>
      <c r="C64" s="36" t="s">
        <v>22</v>
      </c>
      <c r="D64" s="31" t="s">
        <v>105</v>
      </c>
      <c r="E64" s="20">
        <v>20</v>
      </c>
      <c r="F64" s="21" t="s">
        <v>9</v>
      </c>
      <c r="G64" s="20"/>
      <c r="H64" s="20">
        <f t="shared" si="1"/>
        <v>0</v>
      </c>
    </row>
    <row r="65" spans="1:8" ht="111" customHeight="1" x14ac:dyDescent="0.3">
      <c r="A65" s="1">
        <v>27</v>
      </c>
      <c r="B65" s="13" t="s">
        <v>47</v>
      </c>
      <c r="C65" s="16" t="s">
        <v>23</v>
      </c>
      <c r="D65" s="31" t="s">
        <v>107</v>
      </c>
      <c r="E65" s="20">
        <v>20</v>
      </c>
      <c r="F65" s="21" t="s">
        <v>9</v>
      </c>
      <c r="G65" s="20"/>
      <c r="H65" s="20">
        <f t="shared" si="1"/>
        <v>0</v>
      </c>
    </row>
    <row r="66" spans="1:8" ht="43.2" hidden="1" x14ac:dyDescent="0.3">
      <c r="A66" s="1">
        <v>28</v>
      </c>
      <c r="B66" s="37" t="s">
        <v>51</v>
      </c>
      <c r="C66" s="38" t="s">
        <v>108</v>
      </c>
      <c r="D66" s="31" t="s">
        <v>109</v>
      </c>
      <c r="E66" s="30"/>
      <c r="F66" s="21"/>
      <c r="G66" s="20"/>
      <c r="H66" s="20">
        <f t="shared" si="1"/>
        <v>0</v>
      </c>
    </row>
    <row r="67" spans="1:8" ht="28.8" hidden="1" x14ac:dyDescent="0.3">
      <c r="A67" s="1">
        <v>29</v>
      </c>
      <c r="B67" s="13" t="s">
        <v>48</v>
      </c>
      <c r="C67" s="16" t="s">
        <v>49</v>
      </c>
      <c r="D67" s="31" t="s">
        <v>110</v>
      </c>
      <c r="E67" s="20"/>
      <c r="F67" s="21" t="s">
        <v>9</v>
      </c>
      <c r="G67" s="20"/>
      <c r="H67" s="20">
        <f t="shared" si="1"/>
        <v>0</v>
      </c>
    </row>
    <row r="68" spans="1:8" ht="28.8" x14ac:dyDescent="0.3">
      <c r="A68" s="1">
        <v>30</v>
      </c>
      <c r="B68" s="39" t="s">
        <v>111</v>
      </c>
      <c r="C68" s="34" t="s">
        <v>112</v>
      </c>
      <c r="D68" s="31" t="s">
        <v>113</v>
      </c>
      <c r="E68" s="20">
        <v>150</v>
      </c>
      <c r="F68" s="21" t="s">
        <v>66</v>
      </c>
      <c r="G68" s="20"/>
      <c r="H68" s="20">
        <f t="shared" si="1"/>
        <v>0</v>
      </c>
    </row>
    <row r="69" spans="1:8" ht="55.2" x14ac:dyDescent="0.3">
      <c r="A69" s="1">
        <v>31</v>
      </c>
      <c r="B69" s="11" t="s">
        <v>50</v>
      </c>
      <c r="C69" s="4" t="s">
        <v>114</v>
      </c>
      <c r="D69" s="31" t="s">
        <v>115</v>
      </c>
      <c r="E69" s="20">
        <v>2</v>
      </c>
      <c r="F69" s="21" t="s">
        <v>66</v>
      </c>
      <c r="G69" s="20"/>
      <c r="H69" s="20">
        <f t="shared" si="1"/>
        <v>0</v>
      </c>
    </row>
    <row r="70" spans="1:8" x14ac:dyDescent="0.3">
      <c r="A70" s="41" t="s">
        <v>8</v>
      </c>
      <c r="B70" s="41"/>
      <c r="C70" s="41"/>
      <c r="D70" s="41"/>
      <c r="E70" s="41"/>
      <c r="F70" s="41"/>
      <c r="G70" s="41"/>
      <c r="H70" s="9">
        <f>SUM(H39:H69)</f>
        <v>0</v>
      </c>
    </row>
    <row r="71" spans="1:8" x14ac:dyDescent="0.3">
      <c r="A71" s="1"/>
      <c r="B71" s="1"/>
      <c r="C71" s="22"/>
      <c r="D71" s="1"/>
      <c r="E71" s="9"/>
      <c r="F71" s="23"/>
      <c r="G71" s="1"/>
      <c r="H71" s="1"/>
    </row>
    <row r="72" spans="1:8" ht="18" x14ac:dyDescent="0.3">
      <c r="A72" s="44" t="s">
        <v>68</v>
      </c>
      <c r="B72" s="44"/>
      <c r="C72" s="44"/>
      <c r="D72" s="44"/>
      <c r="E72" s="44"/>
      <c r="F72" s="44"/>
      <c r="G72" s="44"/>
      <c r="H72" s="44"/>
    </row>
    <row r="73" spans="1:8" ht="28.8" x14ac:dyDescent="0.3">
      <c r="A73" s="2" t="s">
        <v>0</v>
      </c>
      <c r="B73" s="2" t="s">
        <v>1</v>
      </c>
      <c r="C73" s="18" t="s">
        <v>2</v>
      </c>
      <c r="D73" s="2" t="s">
        <v>15</v>
      </c>
      <c r="E73" s="7" t="s">
        <v>3</v>
      </c>
      <c r="F73" s="2" t="s">
        <v>6</v>
      </c>
      <c r="G73" s="2" t="s">
        <v>4</v>
      </c>
      <c r="H73" s="3" t="s">
        <v>5</v>
      </c>
    </row>
    <row r="74" spans="1:8" ht="129.6" customHeight="1" x14ac:dyDescent="0.3">
      <c r="A74" s="1">
        <v>1</v>
      </c>
      <c r="B74" s="10" t="s">
        <v>24</v>
      </c>
      <c r="C74" s="14" t="s">
        <v>70</v>
      </c>
      <c r="D74" s="31" t="s">
        <v>71</v>
      </c>
      <c r="E74" s="20">
        <v>25</v>
      </c>
      <c r="F74" s="21" t="s">
        <v>9</v>
      </c>
      <c r="G74" s="20"/>
      <c r="H74" s="20">
        <f>G74*E74</f>
        <v>0</v>
      </c>
    </row>
    <row r="75" spans="1:8" ht="82.8" x14ac:dyDescent="0.3">
      <c r="A75" s="1">
        <v>2</v>
      </c>
      <c r="B75" s="11" t="s">
        <v>12</v>
      </c>
      <c r="C75" s="4" t="s">
        <v>72</v>
      </c>
      <c r="D75" s="31" t="s">
        <v>73</v>
      </c>
      <c r="E75" s="20">
        <v>25</v>
      </c>
      <c r="F75" s="21" t="s">
        <v>9</v>
      </c>
      <c r="G75" s="20"/>
      <c r="H75" s="20">
        <f t="shared" ref="H75:H104" si="2">G75*E75</f>
        <v>0</v>
      </c>
    </row>
    <row r="76" spans="1:8" ht="79.2" x14ac:dyDescent="0.3">
      <c r="A76" s="1">
        <v>3</v>
      </c>
      <c r="B76" s="10" t="s">
        <v>25</v>
      </c>
      <c r="C76" s="14" t="s">
        <v>26</v>
      </c>
      <c r="D76" s="32" t="s">
        <v>74</v>
      </c>
      <c r="E76" s="20">
        <v>25</v>
      </c>
      <c r="F76" s="21" t="s">
        <v>9</v>
      </c>
      <c r="G76" s="20"/>
      <c r="H76" s="20">
        <f t="shared" si="2"/>
        <v>0</v>
      </c>
    </row>
    <row r="77" spans="1:8" ht="55.2" x14ac:dyDescent="0.3">
      <c r="A77" s="1">
        <v>4</v>
      </c>
      <c r="B77" s="10" t="s">
        <v>57</v>
      </c>
      <c r="C77" s="14" t="s">
        <v>76</v>
      </c>
      <c r="D77" s="31" t="s">
        <v>75</v>
      </c>
      <c r="E77" s="20">
        <v>20</v>
      </c>
      <c r="F77" s="21" t="s">
        <v>9</v>
      </c>
      <c r="G77" s="20"/>
      <c r="H77" s="20">
        <f t="shared" si="2"/>
        <v>0</v>
      </c>
    </row>
    <row r="78" spans="1:8" ht="69" x14ac:dyDescent="0.3">
      <c r="A78" s="1">
        <v>5</v>
      </c>
      <c r="B78" s="10" t="s">
        <v>58</v>
      </c>
      <c r="C78" s="14" t="s">
        <v>78</v>
      </c>
      <c r="D78" s="31" t="s">
        <v>77</v>
      </c>
      <c r="E78" s="20">
        <v>50</v>
      </c>
      <c r="F78" s="21" t="s">
        <v>9</v>
      </c>
      <c r="G78" s="20"/>
      <c r="H78" s="20">
        <f t="shared" si="2"/>
        <v>0</v>
      </c>
    </row>
    <row r="79" spans="1:8" ht="96.6" x14ac:dyDescent="0.3">
      <c r="A79" s="1">
        <v>6</v>
      </c>
      <c r="B79" s="4" t="s">
        <v>27</v>
      </c>
      <c r="C79" s="5" t="s">
        <v>80</v>
      </c>
      <c r="D79" s="31" t="s">
        <v>79</v>
      </c>
      <c r="E79" s="20">
        <v>350</v>
      </c>
      <c r="F79" s="21" t="s">
        <v>9</v>
      </c>
      <c r="G79" s="20"/>
      <c r="H79" s="20">
        <f t="shared" si="2"/>
        <v>0</v>
      </c>
    </row>
    <row r="80" spans="1:8" ht="110.4" x14ac:dyDescent="0.3">
      <c r="A80" s="1">
        <v>7</v>
      </c>
      <c r="B80" s="4" t="s">
        <v>28</v>
      </c>
      <c r="C80" s="5" t="s">
        <v>29</v>
      </c>
      <c r="D80" s="31" t="s">
        <v>81</v>
      </c>
      <c r="E80" s="20">
        <v>25</v>
      </c>
      <c r="F80" s="21" t="s">
        <v>9</v>
      </c>
      <c r="G80" s="20"/>
      <c r="H80" s="20">
        <f t="shared" si="2"/>
        <v>0</v>
      </c>
    </row>
    <row r="81" spans="1:8" ht="92.4" customHeight="1" x14ac:dyDescent="0.3">
      <c r="A81" s="1">
        <v>8</v>
      </c>
      <c r="B81" s="11" t="s">
        <v>30</v>
      </c>
      <c r="C81" s="4" t="s">
        <v>83</v>
      </c>
      <c r="D81" s="31" t="s">
        <v>84</v>
      </c>
      <c r="E81" s="20">
        <v>350</v>
      </c>
      <c r="F81" s="21" t="s">
        <v>9</v>
      </c>
      <c r="G81" s="20"/>
      <c r="H81" s="20">
        <f t="shared" si="2"/>
        <v>0</v>
      </c>
    </row>
    <row r="82" spans="1:8" ht="69" x14ac:dyDescent="0.3">
      <c r="A82" s="1">
        <v>9</v>
      </c>
      <c r="B82" s="4" t="s">
        <v>31</v>
      </c>
      <c r="C82" s="5" t="s">
        <v>32</v>
      </c>
      <c r="D82" s="31" t="s">
        <v>82</v>
      </c>
      <c r="E82" s="20">
        <v>300</v>
      </c>
      <c r="F82" s="21" t="s">
        <v>9</v>
      </c>
      <c r="G82" s="20"/>
      <c r="H82" s="20">
        <f t="shared" si="2"/>
        <v>0</v>
      </c>
    </row>
    <row r="83" spans="1:8" ht="39.6" x14ac:dyDescent="0.3">
      <c r="A83" s="1">
        <v>10</v>
      </c>
      <c r="B83" s="11" t="s">
        <v>33</v>
      </c>
      <c r="C83" s="4" t="s">
        <v>86</v>
      </c>
      <c r="D83" s="31" t="s">
        <v>85</v>
      </c>
      <c r="E83" s="20">
        <v>170</v>
      </c>
      <c r="F83" s="21" t="s">
        <v>9</v>
      </c>
      <c r="G83" s="20"/>
      <c r="H83" s="20">
        <f t="shared" si="2"/>
        <v>0</v>
      </c>
    </row>
    <row r="84" spans="1:8" ht="41.4" x14ac:dyDescent="0.3">
      <c r="A84" s="1">
        <v>11</v>
      </c>
      <c r="B84" s="10" t="s">
        <v>34</v>
      </c>
      <c r="C84" s="34" t="s">
        <v>87</v>
      </c>
      <c r="D84" s="31" t="s">
        <v>88</v>
      </c>
      <c r="E84" s="20">
        <v>25</v>
      </c>
      <c r="F84" s="21" t="s">
        <v>9</v>
      </c>
      <c r="G84" s="20"/>
      <c r="H84" s="20">
        <f t="shared" si="2"/>
        <v>0</v>
      </c>
    </row>
    <row r="85" spans="1:8" ht="109.2" customHeight="1" x14ac:dyDescent="0.3">
      <c r="A85" s="1">
        <v>12</v>
      </c>
      <c r="B85" s="11" t="s">
        <v>13</v>
      </c>
      <c r="C85" s="4" t="s">
        <v>35</v>
      </c>
      <c r="D85" s="31" t="s">
        <v>89</v>
      </c>
      <c r="E85" s="20">
        <v>25</v>
      </c>
      <c r="F85" s="21" t="s">
        <v>60</v>
      </c>
      <c r="G85" s="20"/>
      <c r="H85" s="20">
        <f t="shared" si="2"/>
        <v>0</v>
      </c>
    </row>
    <row r="86" spans="1:8" ht="213.6" customHeight="1" x14ac:dyDescent="0.3">
      <c r="A86" s="1">
        <v>13</v>
      </c>
      <c r="B86" s="4" t="s">
        <v>36</v>
      </c>
      <c r="C86" s="5" t="s">
        <v>37</v>
      </c>
      <c r="D86" s="31" t="s">
        <v>90</v>
      </c>
      <c r="E86" s="20">
        <v>13</v>
      </c>
      <c r="F86" s="21" t="s">
        <v>9</v>
      </c>
      <c r="G86" s="20"/>
      <c r="H86" s="20">
        <f t="shared" si="2"/>
        <v>0</v>
      </c>
    </row>
    <row r="87" spans="1:8" ht="135.6" customHeight="1" x14ac:dyDescent="0.3">
      <c r="A87" s="1">
        <v>14</v>
      </c>
      <c r="B87" s="10" t="s">
        <v>38</v>
      </c>
      <c r="C87" s="14" t="s">
        <v>39</v>
      </c>
      <c r="D87" s="31" t="s">
        <v>91</v>
      </c>
      <c r="E87" s="20">
        <v>350</v>
      </c>
      <c r="F87" s="21" t="s">
        <v>14</v>
      </c>
      <c r="G87" s="20"/>
      <c r="H87" s="20">
        <f t="shared" si="2"/>
        <v>0</v>
      </c>
    </row>
    <row r="88" spans="1:8" ht="265.2" customHeight="1" x14ac:dyDescent="0.3">
      <c r="A88" s="1">
        <v>15</v>
      </c>
      <c r="B88" s="4" t="s">
        <v>10</v>
      </c>
      <c r="C88" s="6" t="s">
        <v>17</v>
      </c>
      <c r="D88" s="31" t="s">
        <v>92</v>
      </c>
      <c r="E88" s="20">
        <v>350</v>
      </c>
      <c r="F88" s="21" t="s">
        <v>9</v>
      </c>
      <c r="G88" s="20"/>
      <c r="H88" s="20">
        <f t="shared" si="2"/>
        <v>0</v>
      </c>
    </row>
    <row r="89" spans="1:8" ht="103.2" customHeight="1" x14ac:dyDescent="0.3">
      <c r="A89" s="1">
        <v>16</v>
      </c>
      <c r="B89" s="10" t="s">
        <v>7</v>
      </c>
      <c r="C89" s="14" t="s">
        <v>20</v>
      </c>
      <c r="D89" s="31" t="s">
        <v>93</v>
      </c>
      <c r="E89" s="20">
        <v>700</v>
      </c>
      <c r="F89" s="21" t="s">
        <v>14</v>
      </c>
      <c r="G89" s="20"/>
      <c r="H89" s="20">
        <f t="shared" si="2"/>
        <v>0</v>
      </c>
    </row>
    <row r="90" spans="1:8" ht="93" customHeight="1" x14ac:dyDescent="0.3">
      <c r="A90" s="1">
        <v>17</v>
      </c>
      <c r="B90" s="12" t="s">
        <v>40</v>
      </c>
      <c r="C90" s="15" t="s">
        <v>41</v>
      </c>
      <c r="D90" s="31" t="s">
        <v>94</v>
      </c>
      <c r="E90" s="20">
        <v>350</v>
      </c>
      <c r="F90" s="21" t="s">
        <v>9</v>
      </c>
      <c r="G90" s="20"/>
      <c r="H90" s="20">
        <f t="shared" si="2"/>
        <v>0</v>
      </c>
    </row>
    <row r="91" spans="1:8" ht="105.6" customHeight="1" x14ac:dyDescent="0.3">
      <c r="A91" s="1">
        <v>18</v>
      </c>
      <c r="B91" s="4" t="s">
        <v>95</v>
      </c>
      <c r="C91" s="5" t="s">
        <v>16</v>
      </c>
      <c r="D91" s="31" t="s">
        <v>96</v>
      </c>
      <c r="E91" s="20">
        <v>150</v>
      </c>
      <c r="F91" s="21" t="s">
        <v>9</v>
      </c>
      <c r="G91" s="20"/>
      <c r="H91" s="20">
        <f t="shared" si="2"/>
        <v>0</v>
      </c>
    </row>
    <row r="92" spans="1:8" ht="120" customHeight="1" x14ac:dyDescent="0.3">
      <c r="A92" s="1">
        <v>19</v>
      </c>
      <c r="B92" s="11" t="s">
        <v>42</v>
      </c>
      <c r="C92" s="4" t="s">
        <v>21</v>
      </c>
      <c r="D92" s="31" t="s">
        <v>97</v>
      </c>
      <c r="E92" s="20">
        <v>10</v>
      </c>
      <c r="F92" s="21" t="s">
        <v>60</v>
      </c>
      <c r="G92" s="20"/>
      <c r="H92" s="20">
        <f t="shared" si="2"/>
        <v>0</v>
      </c>
    </row>
    <row r="93" spans="1:8" ht="27.6" x14ac:dyDescent="0.3">
      <c r="A93" s="1">
        <v>20</v>
      </c>
      <c r="B93" s="4" t="s">
        <v>43</v>
      </c>
      <c r="C93" s="35" t="s">
        <v>103</v>
      </c>
      <c r="D93" s="33" t="s">
        <v>98</v>
      </c>
      <c r="E93" s="20">
        <v>20</v>
      </c>
      <c r="F93" s="21" t="s">
        <v>9</v>
      </c>
      <c r="G93" s="20"/>
      <c r="H93" s="20">
        <f t="shared" si="2"/>
        <v>0</v>
      </c>
    </row>
    <row r="94" spans="1:8" ht="82.8" x14ac:dyDescent="0.3">
      <c r="A94" s="1">
        <v>21</v>
      </c>
      <c r="B94" s="4" t="s">
        <v>11</v>
      </c>
      <c r="C94" s="5" t="s">
        <v>44</v>
      </c>
      <c r="D94" s="33" t="s">
        <v>99</v>
      </c>
      <c r="E94" s="20">
        <v>150</v>
      </c>
      <c r="F94" s="21" t="s">
        <v>14</v>
      </c>
      <c r="G94" s="20"/>
      <c r="H94" s="20">
        <f t="shared" si="2"/>
        <v>0</v>
      </c>
    </row>
    <row r="95" spans="1:8" ht="55.2" x14ac:dyDescent="0.3">
      <c r="A95" s="1">
        <v>22</v>
      </c>
      <c r="B95" s="4" t="s">
        <v>52</v>
      </c>
      <c r="C95" s="5" t="s">
        <v>53</v>
      </c>
      <c r="D95" s="33" t="s">
        <v>100</v>
      </c>
      <c r="E95" s="20">
        <v>50</v>
      </c>
      <c r="F95" s="21" t="s">
        <v>9</v>
      </c>
      <c r="G95" s="20"/>
      <c r="H95" s="20">
        <f t="shared" si="2"/>
        <v>0</v>
      </c>
    </row>
    <row r="96" spans="1:8" ht="82.8" x14ac:dyDescent="0.3">
      <c r="A96" s="1">
        <v>23</v>
      </c>
      <c r="B96" s="4" t="s">
        <v>54</v>
      </c>
      <c r="C96" s="5" t="s">
        <v>101</v>
      </c>
      <c r="D96" s="33" t="s">
        <v>102</v>
      </c>
      <c r="E96" s="20">
        <v>10</v>
      </c>
      <c r="F96" s="21" t="s">
        <v>9</v>
      </c>
      <c r="G96" s="20"/>
      <c r="H96" s="20">
        <f t="shared" si="2"/>
        <v>0</v>
      </c>
    </row>
    <row r="97" spans="1:8" ht="41.4" x14ac:dyDescent="0.3">
      <c r="A97" s="1">
        <v>24</v>
      </c>
      <c r="B97" s="4" t="s">
        <v>55</v>
      </c>
      <c r="C97" s="5" t="s">
        <v>56</v>
      </c>
      <c r="D97" s="33" t="s">
        <v>104</v>
      </c>
      <c r="E97" s="20">
        <v>500</v>
      </c>
      <c r="F97" s="21" t="s">
        <v>14</v>
      </c>
      <c r="G97" s="20"/>
      <c r="H97" s="20">
        <f t="shared" si="2"/>
        <v>0</v>
      </c>
    </row>
    <row r="98" spans="1:8" ht="57.6" x14ac:dyDescent="0.3">
      <c r="A98" s="1">
        <v>25</v>
      </c>
      <c r="B98" s="13" t="s">
        <v>45</v>
      </c>
      <c r="C98" s="36" t="s">
        <v>46</v>
      </c>
      <c r="D98" s="31"/>
      <c r="E98" s="20">
        <v>10</v>
      </c>
      <c r="F98" s="21" t="s">
        <v>116</v>
      </c>
      <c r="G98" s="20"/>
      <c r="H98" s="20">
        <f t="shared" si="2"/>
        <v>0</v>
      </c>
    </row>
    <row r="99" spans="1:8" ht="129" customHeight="1" x14ac:dyDescent="0.3">
      <c r="A99" s="1">
        <v>26</v>
      </c>
      <c r="B99" s="37" t="s">
        <v>106</v>
      </c>
      <c r="C99" s="36" t="s">
        <v>22</v>
      </c>
      <c r="D99" s="31" t="s">
        <v>105</v>
      </c>
      <c r="E99" s="20">
        <v>20</v>
      </c>
      <c r="F99" s="21" t="s">
        <v>9</v>
      </c>
      <c r="G99" s="20"/>
      <c r="H99" s="20">
        <f t="shared" si="2"/>
        <v>0</v>
      </c>
    </row>
    <row r="100" spans="1:8" ht="96.6" customHeight="1" x14ac:dyDescent="0.3">
      <c r="A100" s="1">
        <v>27</v>
      </c>
      <c r="B100" s="13" t="s">
        <v>47</v>
      </c>
      <c r="C100" s="16" t="s">
        <v>23</v>
      </c>
      <c r="D100" s="31" t="s">
        <v>107</v>
      </c>
      <c r="E100" s="20">
        <v>20</v>
      </c>
      <c r="F100" s="21" t="s">
        <v>9</v>
      </c>
      <c r="G100" s="20"/>
      <c r="H100" s="20">
        <f t="shared" si="2"/>
        <v>0</v>
      </c>
    </row>
    <row r="101" spans="1:8" ht="43.2" x14ac:dyDescent="0.3">
      <c r="A101" s="1">
        <v>28</v>
      </c>
      <c r="B101" s="37" t="s">
        <v>51</v>
      </c>
      <c r="C101" s="38" t="s">
        <v>108</v>
      </c>
      <c r="D101" s="31" t="s">
        <v>109</v>
      </c>
      <c r="E101" s="20">
        <v>10</v>
      </c>
      <c r="F101" s="21" t="s">
        <v>9</v>
      </c>
      <c r="G101" s="20"/>
      <c r="H101" s="20">
        <f t="shared" si="2"/>
        <v>0</v>
      </c>
    </row>
    <row r="102" spans="1:8" ht="28.8" x14ac:dyDescent="0.3">
      <c r="A102" s="1">
        <v>29</v>
      </c>
      <c r="B102" s="13" t="s">
        <v>48</v>
      </c>
      <c r="C102" s="16" t="s">
        <v>49</v>
      </c>
      <c r="D102" s="31" t="s">
        <v>110</v>
      </c>
      <c r="E102" s="20">
        <v>20</v>
      </c>
      <c r="F102" s="21" t="s">
        <v>9</v>
      </c>
      <c r="G102" s="20"/>
      <c r="H102" s="20">
        <f t="shared" si="2"/>
        <v>0</v>
      </c>
    </row>
    <row r="103" spans="1:8" ht="28.8" x14ac:dyDescent="0.3">
      <c r="A103" s="1">
        <v>30</v>
      </c>
      <c r="B103" s="39" t="s">
        <v>111</v>
      </c>
      <c r="C103" s="34" t="s">
        <v>112</v>
      </c>
      <c r="D103" s="31" t="s">
        <v>113</v>
      </c>
      <c r="E103" s="20">
        <v>150</v>
      </c>
      <c r="F103" s="21" t="s">
        <v>66</v>
      </c>
      <c r="G103" s="20"/>
      <c r="H103" s="20">
        <f t="shared" si="2"/>
        <v>0</v>
      </c>
    </row>
    <row r="104" spans="1:8" ht="55.2" x14ac:dyDescent="0.3">
      <c r="A104" s="1">
        <v>31</v>
      </c>
      <c r="B104" s="11" t="s">
        <v>50</v>
      </c>
      <c r="C104" s="4" t="s">
        <v>114</v>
      </c>
      <c r="D104" s="31" t="s">
        <v>115</v>
      </c>
      <c r="E104" s="20">
        <v>2</v>
      </c>
      <c r="F104" s="21" t="s">
        <v>66</v>
      </c>
      <c r="G104" s="20"/>
      <c r="H104" s="20">
        <f t="shared" si="2"/>
        <v>0</v>
      </c>
    </row>
    <row r="105" spans="1:8" x14ac:dyDescent="0.3">
      <c r="A105" s="41" t="s">
        <v>8</v>
      </c>
      <c r="B105" s="41"/>
      <c r="C105" s="41"/>
      <c r="D105" s="41"/>
      <c r="E105" s="41"/>
      <c r="F105" s="41"/>
      <c r="G105" s="41"/>
      <c r="H105" s="9">
        <f>SUM(H74:H104)</f>
        <v>0</v>
      </c>
    </row>
    <row r="107" spans="1:8" ht="18" x14ac:dyDescent="0.3">
      <c r="A107" s="44" t="s">
        <v>69</v>
      </c>
      <c r="B107" s="44"/>
      <c r="C107" s="44"/>
      <c r="D107" s="44"/>
      <c r="E107" s="44"/>
      <c r="F107" s="44"/>
      <c r="G107" s="44"/>
      <c r="H107" s="44"/>
    </row>
    <row r="108" spans="1:8" ht="28.8" x14ac:dyDescent="0.3">
      <c r="A108" s="2" t="s">
        <v>0</v>
      </c>
      <c r="B108" s="2" t="s">
        <v>1</v>
      </c>
      <c r="C108" s="18" t="s">
        <v>2</v>
      </c>
      <c r="D108" s="2" t="s">
        <v>15</v>
      </c>
      <c r="E108" s="7" t="s">
        <v>3</v>
      </c>
      <c r="F108" s="2" t="s">
        <v>6</v>
      </c>
      <c r="G108" s="2" t="s">
        <v>4</v>
      </c>
      <c r="H108" s="3" t="s">
        <v>5</v>
      </c>
    </row>
    <row r="109" spans="1:8" ht="117.6" customHeight="1" x14ac:dyDescent="0.3">
      <c r="A109" s="1">
        <v>1</v>
      </c>
      <c r="B109" s="10" t="s">
        <v>24</v>
      </c>
      <c r="C109" s="14" t="s">
        <v>70</v>
      </c>
      <c r="D109" s="31" t="s">
        <v>71</v>
      </c>
      <c r="E109" s="20">
        <v>25</v>
      </c>
      <c r="F109" s="21" t="s">
        <v>9</v>
      </c>
      <c r="G109" s="20"/>
      <c r="H109" s="20">
        <f>G109*E109</f>
        <v>0</v>
      </c>
    </row>
    <row r="110" spans="1:8" ht="82.8" x14ac:dyDescent="0.3">
      <c r="A110" s="1">
        <v>2</v>
      </c>
      <c r="B110" s="11" t="s">
        <v>12</v>
      </c>
      <c r="C110" s="4" t="s">
        <v>72</v>
      </c>
      <c r="D110" s="31" t="s">
        <v>73</v>
      </c>
      <c r="E110" s="20">
        <v>25</v>
      </c>
      <c r="F110" s="21" t="s">
        <v>9</v>
      </c>
      <c r="G110" s="20"/>
      <c r="H110" s="20">
        <f t="shared" ref="H110:H139" si="3">G110*E110</f>
        <v>0</v>
      </c>
    </row>
    <row r="111" spans="1:8" ht="102" customHeight="1" x14ac:dyDescent="0.3">
      <c r="A111" s="1">
        <v>3</v>
      </c>
      <c r="B111" s="10" t="s">
        <v>25</v>
      </c>
      <c r="C111" s="14" t="s">
        <v>26</v>
      </c>
      <c r="D111" s="32" t="s">
        <v>74</v>
      </c>
      <c r="E111" s="20">
        <v>25</v>
      </c>
      <c r="F111" s="21" t="s">
        <v>9</v>
      </c>
      <c r="G111" s="20"/>
      <c r="H111" s="20">
        <f t="shared" si="3"/>
        <v>0</v>
      </c>
    </row>
    <row r="112" spans="1:8" ht="55.2" x14ac:dyDescent="0.3">
      <c r="A112" s="1">
        <v>4</v>
      </c>
      <c r="B112" s="10" t="s">
        <v>57</v>
      </c>
      <c r="C112" s="14" t="s">
        <v>76</v>
      </c>
      <c r="D112" s="31" t="s">
        <v>75</v>
      </c>
      <c r="E112" s="20">
        <v>20</v>
      </c>
      <c r="F112" s="21" t="s">
        <v>9</v>
      </c>
      <c r="G112" s="20"/>
      <c r="H112" s="20">
        <f t="shared" si="3"/>
        <v>0</v>
      </c>
    </row>
    <row r="113" spans="1:8" ht="69" x14ac:dyDescent="0.3">
      <c r="A113" s="1">
        <v>5</v>
      </c>
      <c r="B113" s="10" t="s">
        <v>58</v>
      </c>
      <c r="C113" s="14" t="s">
        <v>78</v>
      </c>
      <c r="D113" s="31" t="s">
        <v>77</v>
      </c>
      <c r="E113" s="20">
        <v>50</v>
      </c>
      <c r="F113" s="21" t="s">
        <v>9</v>
      </c>
      <c r="G113" s="20"/>
      <c r="H113" s="20">
        <f t="shared" si="3"/>
        <v>0</v>
      </c>
    </row>
    <row r="114" spans="1:8" ht="96.6" x14ac:dyDescent="0.3">
      <c r="A114" s="1">
        <v>6</v>
      </c>
      <c r="B114" s="4" t="s">
        <v>27</v>
      </c>
      <c r="C114" s="5" t="s">
        <v>80</v>
      </c>
      <c r="D114" s="31" t="s">
        <v>79</v>
      </c>
      <c r="E114" s="20">
        <v>350</v>
      </c>
      <c r="F114" s="21" t="s">
        <v>9</v>
      </c>
      <c r="G114" s="20"/>
      <c r="H114" s="20">
        <f t="shared" si="3"/>
        <v>0</v>
      </c>
    </row>
    <row r="115" spans="1:8" ht="110.4" x14ac:dyDescent="0.3">
      <c r="A115" s="1">
        <v>7</v>
      </c>
      <c r="B115" s="4" t="s">
        <v>28</v>
      </c>
      <c r="C115" s="5" t="s">
        <v>29</v>
      </c>
      <c r="D115" s="31" t="s">
        <v>81</v>
      </c>
      <c r="E115" s="20">
        <v>25</v>
      </c>
      <c r="F115" s="21" t="s">
        <v>9</v>
      </c>
      <c r="G115" s="20"/>
      <c r="H115" s="20">
        <f t="shared" si="3"/>
        <v>0</v>
      </c>
    </row>
    <row r="116" spans="1:8" ht="115.2" customHeight="1" x14ac:dyDescent="0.3">
      <c r="A116" s="1">
        <v>8</v>
      </c>
      <c r="B116" s="11" t="s">
        <v>30</v>
      </c>
      <c r="C116" s="4" t="s">
        <v>83</v>
      </c>
      <c r="D116" s="31" t="s">
        <v>84</v>
      </c>
      <c r="E116" s="20">
        <v>350</v>
      </c>
      <c r="F116" s="21" t="s">
        <v>9</v>
      </c>
      <c r="G116" s="20"/>
      <c r="H116" s="20">
        <f t="shared" si="3"/>
        <v>0</v>
      </c>
    </row>
    <row r="117" spans="1:8" ht="69" x14ac:dyDescent="0.3">
      <c r="A117" s="1">
        <v>9</v>
      </c>
      <c r="B117" s="4" t="s">
        <v>31</v>
      </c>
      <c r="C117" s="5" t="s">
        <v>32</v>
      </c>
      <c r="D117" s="31" t="s">
        <v>82</v>
      </c>
      <c r="E117" s="20">
        <v>500</v>
      </c>
      <c r="F117" s="21" t="s">
        <v>9</v>
      </c>
      <c r="G117" s="20"/>
      <c r="H117" s="20">
        <f t="shared" si="3"/>
        <v>0</v>
      </c>
    </row>
    <row r="118" spans="1:8" ht="39.6" x14ac:dyDescent="0.3">
      <c r="A118" s="1">
        <v>10</v>
      </c>
      <c r="B118" s="11" t="s">
        <v>33</v>
      </c>
      <c r="C118" s="4" t="s">
        <v>86</v>
      </c>
      <c r="D118" s="31" t="s">
        <v>85</v>
      </c>
      <c r="E118" s="20">
        <v>170</v>
      </c>
      <c r="F118" s="21" t="s">
        <v>9</v>
      </c>
      <c r="G118" s="20"/>
      <c r="H118" s="20">
        <f t="shared" si="3"/>
        <v>0</v>
      </c>
    </row>
    <row r="119" spans="1:8" ht="41.4" x14ac:dyDescent="0.3">
      <c r="A119" s="1">
        <v>11</v>
      </c>
      <c r="B119" s="10" t="s">
        <v>34</v>
      </c>
      <c r="C119" s="34" t="s">
        <v>87</v>
      </c>
      <c r="D119" s="31" t="s">
        <v>88</v>
      </c>
      <c r="E119" s="20">
        <v>25</v>
      </c>
      <c r="F119" s="21" t="s">
        <v>9</v>
      </c>
      <c r="G119" s="20"/>
      <c r="H119" s="20">
        <f t="shared" si="3"/>
        <v>0</v>
      </c>
    </row>
    <row r="120" spans="1:8" ht="107.4" customHeight="1" x14ac:dyDescent="0.3">
      <c r="A120" s="1">
        <v>12</v>
      </c>
      <c r="B120" s="11" t="s">
        <v>13</v>
      </c>
      <c r="C120" s="4" t="s">
        <v>35</v>
      </c>
      <c r="D120" s="31" t="s">
        <v>89</v>
      </c>
      <c r="E120" s="20">
        <v>25</v>
      </c>
      <c r="F120" s="21" t="s">
        <v>60</v>
      </c>
      <c r="G120" s="20"/>
      <c r="H120" s="20">
        <f t="shared" si="3"/>
        <v>0</v>
      </c>
    </row>
    <row r="121" spans="1:8" ht="233.4" customHeight="1" x14ac:dyDescent="0.3">
      <c r="A121" s="1">
        <v>13</v>
      </c>
      <c r="B121" s="4" t="s">
        <v>36</v>
      </c>
      <c r="C121" s="5" t="s">
        <v>37</v>
      </c>
      <c r="D121" s="31" t="s">
        <v>90</v>
      </c>
      <c r="E121" s="20">
        <v>13</v>
      </c>
      <c r="F121" s="21" t="s">
        <v>9</v>
      </c>
      <c r="G121" s="20"/>
      <c r="H121" s="20">
        <f t="shared" si="3"/>
        <v>0</v>
      </c>
    </row>
    <row r="122" spans="1:8" ht="138.6" customHeight="1" x14ac:dyDescent="0.3">
      <c r="A122" s="1">
        <v>14</v>
      </c>
      <c r="B122" s="10" t="s">
        <v>38</v>
      </c>
      <c r="C122" s="14" t="s">
        <v>39</v>
      </c>
      <c r="D122" s="31" t="s">
        <v>91</v>
      </c>
      <c r="E122" s="20">
        <v>350</v>
      </c>
      <c r="F122" s="21" t="s">
        <v>14</v>
      </c>
      <c r="G122" s="20"/>
      <c r="H122" s="20">
        <f t="shared" si="3"/>
        <v>0</v>
      </c>
    </row>
    <row r="123" spans="1:8" ht="274.2" customHeight="1" x14ac:dyDescent="0.3">
      <c r="A123" s="1">
        <v>15</v>
      </c>
      <c r="B123" s="4" t="s">
        <v>10</v>
      </c>
      <c r="C123" s="6" t="s">
        <v>17</v>
      </c>
      <c r="D123" s="31" t="s">
        <v>92</v>
      </c>
      <c r="E123" s="20">
        <v>350</v>
      </c>
      <c r="F123" s="21" t="s">
        <v>9</v>
      </c>
      <c r="G123" s="20"/>
      <c r="H123" s="20">
        <f t="shared" si="3"/>
        <v>0</v>
      </c>
    </row>
    <row r="124" spans="1:8" ht="126.6" customHeight="1" x14ac:dyDescent="0.3">
      <c r="A124" s="1">
        <v>16</v>
      </c>
      <c r="B124" s="10" t="s">
        <v>7</v>
      </c>
      <c r="C124" s="14" t="s">
        <v>20</v>
      </c>
      <c r="D124" s="31" t="s">
        <v>93</v>
      </c>
      <c r="E124" s="20">
        <v>700</v>
      </c>
      <c r="F124" s="21" t="s">
        <v>14</v>
      </c>
      <c r="G124" s="20"/>
      <c r="H124" s="20">
        <f t="shared" si="3"/>
        <v>0</v>
      </c>
    </row>
    <row r="125" spans="1:8" ht="91.8" customHeight="1" x14ac:dyDescent="0.3">
      <c r="A125" s="1">
        <v>17</v>
      </c>
      <c r="B125" s="12" t="s">
        <v>40</v>
      </c>
      <c r="C125" s="15" t="s">
        <v>41</v>
      </c>
      <c r="D125" s="31" t="s">
        <v>94</v>
      </c>
      <c r="E125" s="20">
        <v>350</v>
      </c>
      <c r="F125" s="21" t="s">
        <v>9</v>
      </c>
      <c r="G125" s="20"/>
      <c r="H125" s="20">
        <f t="shared" si="3"/>
        <v>0</v>
      </c>
    </row>
    <row r="126" spans="1:8" ht="109.8" customHeight="1" x14ac:dyDescent="0.3">
      <c r="A126" s="1">
        <v>18</v>
      </c>
      <c r="B126" s="4" t="s">
        <v>95</v>
      </c>
      <c r="C126" s="5" t="s">
        <v>16</v>
      </c>
      <c r="D126" s="31" t="s">
        <v>96</v>
      </c>
      <c r="E126" s="20">
        <v>150</v>
      </c>
      <c r="F126" s="21" t="s">
        <v>9</v>
      </c>
      <c r="G126" s="20"/>
      <c r="H126" s="20">
        <f t="shared" si="3"/>
        <v>0</v>
      </c>
    </row>
    <row r="127" spans="1:8" ht="130.80000000000001" customHeight="1" x14ac:dyDescent="0.3">
      <c r="A127" s="1">
        <v>19</v>
      </c>
      <c r="B127" s="11" t="s">
        <v>42</v>
      </c>
      <c r="C127" s="4" t="s">
        <v>21</v>
      </c>
      <c r="D127" s="31" t="s">
        <v>97</v>
      </c>
      <c r="E127" s="20">
        <v>10</v>
      </c>
      <c r="F127" s="21" t="s">
        <v>60</v>
      </c>
      <c r="G127" s="20"/>
      <c r="H127" s="20">
        <f t="shared" si="3"/>
        <v>0</v>
      </c>
    </row>
    <row r="128" spans="1:8" ht="116.4" customHeight="1" x14ac:dyDescent="0.3">
      <c r="A128" s="1">
        <v>20</v>
      </c>
      <c r="B128" s="4" t="s">
        <v>43</v>
      </c>
      <c r="C128" s="35" t="s">
        <v>103</v>
      </c>
      <c r="D128" s="33" t="s">
        <v>98</v>
      </c>
      <c r="E128" s="20">
        <v>20</v>
      </c>
      <c r="F128" s="21" t="s">
        <v>9</v>
      </c>
      <c r="G128" s="20"/>
      <c r="H128" s="20">
        <f t="shared" si="3"/>
        <v>0</v>
      </c>
    </row>
    <row r="129" spans="1:8" ht="82.8" x14ac:dyDescent="0.3">
      <c r="A129" s="1">
        <v>21</v>
      </c>
      <c r="B129" s="4" t="s">
        <v>11</v>
      </c>
      <c r="C129" s="5" t="s">
        <v>44</v>
      </c>
      <c r="D129" s="33" t="s">
        <v>99</v>
      </c>
      <c r="E129" s="20">
        <v>150</v>
      </c>
      <c r="F129" s="21" t="s">
        <v>14</v>
      </c>
      <c r="G129" s="20"/>
      <c r="H129" s="20">
        <f t="shared" si="3"/>
        <v>0</v>
      </c>
    </row>
    <row r="130" spans="1:8" ht="55.2" x14ac:dyDescent="0.3">
      <c r="A130" s="1">
        <v>22</v>
      </c>
      <c r="B130" s="4" t="s">
        <v>52</v>
      </c>
      <c r="C130" s="5" t="s">
        <v>53</v>
      </c>
      <c r="D130" s="33" t="s">
        <v>100</v>
      </c>
      <c r="E130" s="20">
        <v>50</v>
      </c>
      <c r="F130" s="21" t="s">
        <v>9</v>
      </c>
      <c r="G130" s="20"/>
      <c r="H130" s="20">
        <f t="shared" si="3"/>
        <v>0</v>
      </c>
    </row>
    <row r="131" spans="1:8" ht="82.8" x14ac:dyDescent="0.3">
      <c r="A131" s="1">
        <v>23</v>
      </c>
      <c r="B131" s="4" t="s">
        <v>54</v>
      </c>
      <c r="C131" s="5" t="s">
        <v>101</v>
      </c>
      <c r="D131" s="33" t="s">
        <v>102</v>
      </c>
      <c r="E131" s="20">
        <v>20</v>
      </c>
      <c r="F131" s="21" t="s">
        <v>9</v>
      </c>
      <c r="G131" s="20"/>
      <c r="H131" s="20">
        <f t="shared" si="3"/>
        <v>0</v>
      </c>
    </row>
    <row r="132" spans="1:8" ht="41.4" x14ac:dyDescent="0.3">
      <c r="A132" s="1">
        <v>24</v>
      </c>
      <c r="B132" s="4" t="s">
        <v>55</v>
      </c>
      <c r="C132" s="5" t="s">
        <v>56</v>
      </c>
      <c r="D132" s="33" t="s">
        <v>104</v>
      </c>
      <c r="E132" s="20">
        <v>500</v>
      </c>
      <c r="F132" s="21" t="s">
        <v>14</v>
      </c>
      <c r="G132" s="20"/>
      <c r="H132" s="20">
        <f t="shared" si="3"/>
        <v>0</v>
      </c>
    </row>
    <row r="133" spans="1:8" ht="57.6" x14ac:dyDescent="0.3">
      <c r="A133" s="1">
        <v>25</v>
      </c>
      <c r="B133" s="13" t="s">
        <v>45</v>
      </c>
      <c r="C133" s="36" t="s">
        <v>46</v>
      </c>
      <c r="D133" s="31"/>
      <c r="E133" s="20">
        <v>10</v>
      </c>
      <c r="F133" s="21" t="s">
        <v>116</v>
      </c>
      <c r="G133" s="20"/>
      <c r="H133" s="20">
        <f t="shared" si="3"/>
        <v>0</v>
      </c>
    </row>
    <row r="134" spans="1:8" ht="111" customHeight="1" x14ac:dyDescent="0.3">
      <c r="A134" s="1">
        <v>26</v>
      </c>
      <c r="B134" s="37" t="s">
        <v>106</v>
      </c>
      <c r="C134" s="36" t="s">
        <v>22</v>
      </c>
      <c r="D134" s="31" t="s">
        <v>105</v>
      </c>
      <c r="E134" s="20">
        <v>20</v>
      </c>
      <c r="F134" s="21" t="s">
        <v>9</v>
      </c>
      <c r="G134" s="20"/>
      <c r="H134" s="20">
        <f t="shared" si="3"/>
        <v>0</v>
      </c>
    </row>
    <row r="135" spans="1:8" ht="127.8" customHeight="1" x14ac:dyDescent="0.3">
      <c r="A135" s="1">
        <v>27</v>
      </c>
      <c r="B135" s="13" t="s">
        <v>47</v>
      </c>
      <c r="C135" s="16" t="s">
        <v>23</v>
      </c>
      <c r="D135" s="31" t="s">
        <v>107</v>
      </c>
      <c r="E135" s="20">
        <v>20</v>
      </c>
      <c r="F135" s="21" t="s">
        <v>9</v>
      </c>
      <c r="G135" s="20"/>
      <c r="H135" s="20">
        <f t="shared" si="3"/>
        <v>0</v>
      </c>
    </row>
    <row r="136" spans="1:8" ht="43.2" x14ac:dyDescent="0.3">
      <c r="A136" s="1">
        <v>28</v>
      </c>
      <c r="B136" s="37" t="s">
        <v>51</v>
      </c>
      <c r="C136" s="38" t="s">
        <v>108</v>
      </c>
      <c r="D136" s="31" t="s">
        <v>109</v>
      </c>
      <c r="E136" s="20">
        <v>5</v>
      </c>
      <c r="F136" s="21" t="s">
        <v>9</v>
      </c>
      <c r="G136" s="20"/>
      <c r="H136" s="20">
        <f t="shared" si="3"/>
        <v>0</v>
      </c>
    </row>
    <row r="137" spans="1:8" ht="28.8" x14ac:dyDescent="0.3">
      <c r="A137" s="1">
        <v>29</v>
      </c>
      <c r="B137" s="13" t="s">
        <v>48</v>
      </c>
      <c r="C137" s="16" t="s">
        <v>49</v>
      </c>
      <c r="D137" s="31" t="s">
        <v>110</v>
      </c>
      <c r="E137" s="20">
        <v>10</v>
      </c>
      <c r="F137" s="21" t="s">
        <v>9</v>
      </c>
      <c r="G137" s="20"/>
      <c r="H137" s="20">
        <f t="shared" si="3"/>
        <v>0</v>
      </c>
    </row>
    <row r="138" spans="1:8" ht="28.8" x14ac:dyDescent="0.3">
      <c r="A138" s="1">
        <v>30</v>
      </c>
      <c r="B138" s="39" t="s">
        <v>111</v>
      </c>
      <c r="C138" s="34" t="s">
        <v>112</v>
      </c>
      <c r="D138" s="31" t="s">
        <v>113</v>
      </c>
      <c r="E138" s="20">
        <v>150</v>
      </c>
      <c r="F138" s="21" t="s">
        <v>66</v>
      </c>
      <c r="G138" s="20"/>
      <c r="H138" s="20">
        <f t="shared" si="3"/>
        <v>0</v>
      </c>
    </row>
    <row r="139" spans="1:8" ht="55.2" x14ac:dyDescent="0.3">
      <c r="A139" s="1">
        <v>31</v>
      </c>
      <c r="B139" s="11" t="s">
        <v>50</v>
      </c>
      <c r="C139" s="4" t="s">
        <v>114</v>
      </c>
      <c r="D139" s="31" t="s">
        <v>115</v>
      </c>
      <c r="E139" s="20">
        <v>2</v>
      </c>
      <c r="F139" s="21" t="s">
        <v>66</v>
      </c>
      <c r="G139" s="20"/>
      <c r="H139" s="20">
        <f t="shared" si="3"/>
        <v>0</v>
      </c>
    </row>
    <row r="140" spans="1:8" x14ac:dyDescent="0.3">
      <c r="A140" s="41" t="s">
        <v>8</v>
      </c>
      <c r="B140" s="41"/>
      <c r="C140" s="41"/>
      <c r="D140" s="41"/>
      <c r="E140" s="41"/>
      <c r="F140" s="41"/>
      <c r="G140" s="41"/>
      <c r="H140" s="9">
        <f>SUM(H109:H139)</f>
        <v>0</v>
      </c>
    </row>
  </sheetData>
  <sheetProtection formatCells="0" formatColumns="0" formatRows="0" insertColumns="0" insertRows="0" insertHyperlinks="0" deleteColumns="0" deleteRows="0" sort="0" autoFilter="0" pivotTables="0"/>
  <protectedRanges>
    <protectedRange sqref="D5:D35 D39:D69 D74:D104 D109:D139" name="Område1"/>
    <protectedRange sqref="C10 C79 C114 C43" name="Område1_1"/>
    <protectedRange sqref="C11 C45 C80 C115" name="Område1_2"/>
    <protectedRange sqref="C13 C47 C82 C117" name="Område1_3"/>
    <protectedRange sqref="C17 C51 C86 C121" name="Område1_4"/>
    <protectedRange sqref="C19 C53 C88 C123" name="Område1_5"/>
    <protectedRange sqref="C22 C56 C91 C126" name="Område1_6"/>
    <protectedRange sqref="C24 C58 C93 C128" name="Område1_7"/>
    <protectedRange sqref="C25:C28 C59:C62 C94:C97 C129:C132" name="Område1_8"/>
  </protectedRanges>
  <mergeCells count="10">
    <mergeCell ref="A107:H107"/>
    <mergeCell ref="A140:G140"/>
    <mergeCell ref="A105:G105"/>
    <mergeCell ref="A72:H72"/>
    <mergeCell ref="A70:G70"/>
    <mergeCell ref="A1:H1"/>
    <mergeCell ref="A36:G36"/>
    <mergeCell ref="A2:H2"/>
    <mergeCell ref="A3:H3"/>
    <mergeCell ref="A37:H37"/>
  </mergeCells>
  <pageMargins left="0.7" right="0.7" top="0.75" bottom="0.75" header="0.3" footer="0.3"/>
  <pageSetup scale="88"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Props1.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C3C570-9F8E-4AF1-B6F0-58929458390B}">
  <ds:schemaRefs>
    <ds:schemaRef ds:uri="http://schemas.microsoft.com/sharepoint/v3/contenttype/forms"/>
  </ds:schemaRefs>
</ds:datastoreItem>
</file>

<file path=customXml/itemProps3.xml><?xml version="1.0" encoding="utf-8"?>
<ds:datastoreItem xmlns:ds="http://schemas.openxmlformats.org/officeDocument/2006/customXml" ds:itemID="{11864D6B-DD5F-426C-B17B-B69CBFE3BA4E}">
  <ds:schemaRefs>
    <ds:schemaRef ds:uri="http://schemas.microsoft.com/office/2006/metadata/properties"/>
    <ds:schemaRef ds:uri="http://schemas.microsoft.com/office/infopath/2007/PartnerControls"/>
    <ds:schemaRef ds:uri="a3c3f228-6772-4047-ad90-2f0678439fc9"/>
    <ds:schemaRef ds:uri="df39d53a-21ec-4f19-b819-c17052708e1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3 South Area office</vt:lpstr>
      <vt:lpstr>'Lot 3 South Area office'!Print_Area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2024-08-28T06:22:29Z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ies>
</file>