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gistic\2024 Data\ACBAR Anouncement\New folder\"/>
    </mc:Choice>
  </mc:AlternateContent>
  <xr:revisionPtr revIDLastSave="0" documentId="13_ncr:1_{E7CB63B5-491E-41D9-832E-899C2AFBDAD5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DKs" sheetId="2" r:id="rId1"/>
  </sheets>
  <definedNames>
    <definedName name="_xlnm.Print_Area" localSheetId="0">DKs!$A$1:$J$20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8" i="2"/>
  <c r="G18" i="2" s="1"/>
  <c r="I18" i="2" s="1"/>
  <c r="I8" i="2" l="1"/>
  <c r="I9" i="2"/>
  <c r="I10" i="2"/>
  <c r="I11" i="2"/>
  <c r="I12" i="2"/>
  <c r="I13" i="2"/>
  <c r="I14" i="2"/>
  <c r="I15" i="2"/>
  <c r="I16" i="2"/>
  <c r="I19" i="2"/>
  <c r="I7" i="2"/>
  <c r="G8" i="2" l="1"/>
  <c r="G9" i="2"/>
  <c r="G10" i="2"/>
  <c r="G11" i="2"/>
  <c r="G12" i="2"/>
  <c r="G13" i="2"/>
  <c r="G14" i="2"/>
  <c r="G15" i="2"/>
  <c r="G16" i="2"/>
  <c r="G19" i="2"/>
  <c r="G7" i="2"/>
  <c r="E20" i="2"/>
  <c r="F8" i="2"/>
  <c r="F9" i="2"/>
  <c r="F10" i="2"/>
  <c r="F11" i="2"/>
  <c r="F12" i="2"/>
  <c r="F13" i="2"/>
  <c r="F14" i="2"/>
  <c r="F15" i="2"/>
  <c r="F16" i="2"/>
  <c r="F17" i="2"/>
  <c r="F19" i="2"/>
  <c r="F7" i="2"/>
  <c r="G17" i="2" l="1"/>
  <c r="G20" i="2" l="1"/>
  <c r="I17" i="2"/>
  <c r="I20" i="2" s="1"/>
</calcChain>
</file>

<file path=xl/sharedStrings.xml><?xml version="1.0" encoding="utf-8"?>
<sst xmlns="http://schemas.openxmlformats.org/spreadsheetml/2006/main" count="67" uniqueCount="30">
  <si>
    <t>No</t>
  </si>
  <si>
    <t>From</t>
  </si>
  <si>
    <t>To</t>
  </si>
  <si>
    <t>Unit</t>
  </si>
  <si>
    <t xml:space="preserve">Unit </t>
  </si>
  <si>
    <t>Total Carton</t>
  </si>
  <si>
    <t>Remarks</t>
  </si>
  <si>
    <t>Carton</t>
  </si>
  <si>
    <t>HEWAD Kabul Warehouse (Sarak Naw,Kabul-Jalalabad highway)</t>
  </si>
  <si>
    <t>Every carton has Two Kits</t>
  </si>
  <si>
    <t>Kits</t>
  </si>
  <si>
    <t>Grand Total</t>
  </si>
  <si>
    <t>All prices should be in AFN with loading and unloading costs.</t>
  </si>
  <si>
    <t xml:space="preserve">Badghis(Qala-e-now) </t>
  </si>
  <si>
    <t>Logar (Poli Alam)</t>
  </si>
  <si>
    <t xml:space="preserve"> Takhar (Taloqan)</t>
  </si>
  <si>
    <t xml:space="preserve"> Sar-e-Pul (Sar-e-pul city)</t>
  </si>
  <si>
    <t xml:space="preserve"> Panjshir (Rukha)</t>
  </si>
  <si>
    <t xml:space="preserve"> Patktia (Gardiz) </t>
  </si>
  <si>
    <t xml:space="preserve"> Urozgan (Trinkot) </t>
  </si>
  <si>
    <t>Zabul (Qalat City)</t>
  </si>
  <si>
    <t>Badakhshan (Faiz Abad)</t>
  </si>
  <si>
    <t>Helmand (Lashkargah)</t>
  </si>
  <si>
    <t>Kabul (6-District_PD# 04_PD# 05_PD# 07_PD# 11_PD# 12_PD# 09 )</t>
  </si>
  <si>
    <t>One Dignity Kit is 45 CM height, 42 CM wide, 42 CM  Length, and 19 KG Weight</t>
  </si>
  <si>
    <t>Transportation of Dignity Kits from Kabul (Sarak Naw,Kabul-Jalalabad highway) To Targetd Province</t>
  </si>
  <si>
    <t>Transport Cost Per Carton</t>
  </si>
  <si>
    <t>Total Cost</t>
  </si>
  <si>
    <t xml:space="preserve"> Wardak (Said Abad) </t>
  </si>
  <si>
    <t xml:space="preserve"> Wardak (Maidan-Shahr-City)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</si>
</sst>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1">
    <xf numFmtId="0" fontId="0" fillId="0" borderId="0" xfId="0"/>
    <xf numFmtId="0" fontId="0" fillId="0" borderId="1" xfId="0" applyBorder="1"/>
    <xf numFmtId="0" fontId="6" fillId="3" borderId="1" xfId="0" applyFont="1" applyFill="1" applyBorder="1" applyAlignment="1">
      <alignment horizontal="center" vertical="top" wrapText="1"/>
    </xf>
    <xf numFmtId="43" fontId="10" fillId="0" borderId="1" xfId="1" applyFont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1768232</xdr:colOff>
      <xdr:row>0</xdr:row>
      <xdr:rowOff>134074</xdr:rowOff>
    </xdr:from>
    <xdr:to>
      <xdr:col>4</xdr:col>
      <xdr:colOff>167094</xdr:colOff>
      <xdr:row>1</xdr:row>
      <xdr:rowOff>561196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440BCF-FDAD-44DF-BCCA-48806D432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7078" y="134074"/>
          <a:ext cx="1056093" cy="1042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28D07-4E70-4546-A6C2-F74CA08DABB2}">
  <dimension ref="A1:J21"/>
  <sheetViews>
    <sheetView tabSelected="1" view="pageBreakPreview" topLeftCell="A8" zoomScale="78" zoomScaleNormal="78" zoomScaleSheetLayoutView="78" workbookViewId="0">
      <selection activeCell="E17" sqref="E17:E18"/>
    </sheetView>
  </sheetViews>
  <sheetFormatPr defaultRowHeight="15" x14ac:dyDescent="0.25"/>
  <cols>
    <col min="1" max="1" width="5.85546875" customWidth="1"/>
    <col min="2" max="2" width="31.85546875" customWidth="1"/>
    <col min="3" max="3" width="27.28515625" customWidth="1"/>
    <col min="4" max="4" width="11.42578125" customWidth="1"/>
    <col min="5" max="6" width="13" customWidth="1"/>
    <col min="7" max="9" width="18" customWidth="1"/>
    <col min="10" max="10" width="27" customWidth="1"/>
  </cols>
  <sheetData>
    <row r="1" spans="1:10" ht="48.75" customHeight="1" x14ac:dyDescent="0.25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63" customHeight="1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21" customHeight="1" thickBot="1" x14ac:dyDescent="0.3">
      <c r="A3" s="12" t="s">
        <v>24</v>
      </c>
      <c r="B3" s="13"/>
      <c r="C3" s="13"/>
      <c r="D3" s="13"/>
      <c r="E3" s="13"/>
      <c r="F3" s="13"/>
      <c r="G3" s="13"/>
      <c r="H3" s="13"/>
      <c r="I3" s="13"/>
      <c r="J3" s="14"/>
    </row>
    <row r="4" spans="1:10" ht="27.6" customHeight="1" thickBot="1" x14ac:dyDescent="0.3">
      <c r="A4" s="15" t="s">
        <v>12</v>
      </c>
      <c r="B4" s="16"/>
      <c r="C4" s="16"/>
      <c r="D4" s="16"/>
      <c r="E4" s="16"/>
      <c r="F4" s="16"/>
      <c r="G4" s="16"/>
      <c r="H4" s="16"/>
      <c r="I4" s="16"/>
      <c r="J4" s="17"/>
    </row>
    <row r="5" spans="1:10" ht="31.5" customHeight="1" thickBot="1" x14ac:dyDescent="0.3">
      <c r="A5" s="9" t="s">
        <v>0</v>
      </c>
      <c r="B5" s="9" t="s">
        <v>1</v>
      </c>
      <c r="C5" s="9" t="s">
        <v>2</v>
      </c>
      <c r="D5" s="9" t="s">
        <v>3</v>
      </c>
      <c r="E5" s="18" t="s">
        <v>4</v>
      </c>
      <c r="F5" s="18"/>
      <c r="G5" s="9" t="s">
        <v>5</v>
      </c>
      <c r="H5" s="19" t="s">
        <v>26</v>
      </c>
      <c r="I5" s="19" t="s">
        <v>27</v>
      </c>
      <c r="J5" s="9" t="s">
        <v>6</v>
      </c>
    </row>
    <row r="6" spans="1:10" ht="15.75" customHeight="1" thickBot="1" x14ac:dyDescent="0.3">
      <c r="A6" s="9"/>
      <c r="B6" s="9"/>
      <c r="C6" s="9"/>
      <c r="D6" s="9"/>
      <c r="E6" s="2" t="s">
        <v>10</v>
      </c>
      <c r="F6" s="2" t="s">
        <v>7</v>
      </c>
      <c r="G6" s="9"/>
      <c r="H6" s="20"/>
      <c r="I6" s="20"/>
      <c r="J6" s="9"/>
    </row>
    <row r="7" spans="1:10" ht="30.75" customHeight="1" thickBot="1" x14ac:dyDescent="0.3">
      <c r="A7" s="5">
        <v>1</v>
      </c>
      <c r="B7" s="5" t="s">
        <v>8</v>
      </c>
      <c r="C7" s="5" t="s">
        <v>21</v>
      </c>
      <c r="D7" s="5" t="s">
        <v>7</v>
      </c>
      <c r="E7" s="5">
        <v>910</v>
      </c>
      <c r="F7" s="6">
        <f>E7/2</f>
        <v>455</v>
      </c>
      <c r="G7" s="6">
        <f>F7</f>
        <v>455</v>
      </c>
      <c r="H7" s="6"/>
      <c r="I7" s="6">
        <f>H7*G7</f>
        <v>0</v>
      </c>
      <c r="J7" s="7" t="s">
        <v>9</v>
      </c>
    </row>
    <row r="8" spans="1:10" ht="30.75" customHeight="1" thickBot="1" x14ac:dyDescent="0.3">
      <c r="A8" s="5">
        <v>2</v>
      </c>
      <c r="B8" s="5" t="s">
        <v>8</v>
      </c>
      <c r="C8" s="5" t="s">
        <v>13</v>
      </c>
      <c r="D8" s="5" t="s">
        <v>7</v>
      </c>
      <c r="E8" s="5">
        <v>530</v>
      </c>
      <c r="F8" s="6">
        <f t="shared" ref="F8:F19" si="0">E8/2</f>
        <v>265</v>
      </c>
      <c r="G8" s="6">
        <f t="shared" ref="G8:G19" si="1">F8</f>
        <v>265</v>
      </c>
      <c r="H8" s="6"/>
      <c r="I8" s="6">
        <f t="shared" ref="I8:I19" si="2">H8*G8</f>
        <v>0</v>
      </c>
      <c r="J8" s="7" t="s">
        <v>9</v>
      </c>
    </row>
    <row r="9" spans="1:10" ht="30.75" customHeight="1" thickBot="1" x14ac:dyDescent="0.3">
      <c r="A9" s="5">
        <v>3</v>
      </c>
      <c r="B9" s="5" t="s">
        <v>8</v>
      </c>
      <c r="C9" s="5" t="s">
        <v>22</v>
      </c>
      <c r="D9" s="5" t="s">
        <v>7</v>
      </c>
      <c r="E9" s="5">
        <v>160</v>
      </c>
      <c r="F9" s="6">
        <f t="shared" si="0"/>
        <v>80</v>
      </c>
      <c r="G9" s="6">
        <f t="shared" si="1"/>
        <v>80</v>
      </c>
      <c r="H9" s="6"/>
      <c r="I9" s="6">
        <f t="shared" si="2"/>
        <v>0</v>
      </c>
      <c r="J9" s="7" t="s">
        <v>9</v>
      </c>
    </row>
    <row r="10" spans="1:10" ht="41.45" customHeight="1" thickBot="1" x14ac:dyDescent="0.3">
      <c r="A10" s="5">
        <v>4</v>
      </c>
      <c r="B10" s="5" t="s">
        <v>8</v>
      </c>
      <c r="C10" s="5" t="s">
        <v>23</v>
      </c>
      <c r="D10" s="5" t="s">
        <v>7</v>
      </c>
      <c r="E10" s="5">
        <v>900</v>
      </c>
      <c r="F10" s="6">
        <f t="shared" si="0"/>
        <v>450</v>
      </c>
      <c r="G10" s="6">
        <f t="shared" si="1"/>
        <v>450</v>
      </c>
      <c r="H10" s="6"/>
      <c r="I10" s="6">
        <f t="shared" si="2"/>
        <v>0</v>
      </c>
      <c r="J10" s="7" t="s">
        <v>9</v>
      </c>
    </row>
    <row r="11" spans="1:10" ht="30.75" customHeight="1" thickBot="1" x14ac:dyDescent="0.3">
      <c r="A11" s="5">
        <v>5</v>
      </c>
      <c r="B11" s="5" t="s">
        <v>8</v>
      </c>
      <c r="C11" s="5" t="s">
        <v>14</v>
      </c>
      <c r="D11" s="5" t="s">
        <v>7</v>
      </c>
      <c r="E11" s="5">
        <v>230</v>
      </c>
      <c r="F11" s="6">
        <f t="shared" si="0"/>
        <v>115</v>
      </c>
      <c r="G11" s="6">
        <f t="shared" si="1"/>
        <v>115</v>
      </c>
      <c r="H11" s="6"/>
      <c r="I11" s="6">
        <f t="shared" si="2"/>
        <v>0</v>
      </c>
      <c r="J11" s="7" t="s">
        <v>9</v>
      </c>
    </row>
    <row r="12" spans="1:10" ht="30.75" customHeight="1" thickBot="1" x14ac:dyDescent="0.3">
      <c r="A12" s="5">
        <v>6</v>
      </c>
      <c r="B12" s="5" t="s">
        <v>8</v>
      </c>
      <c r="C12" s="5" t="s">
        <v>18</v>
      </c>
      <c r="D12" s="5" t="s">
        <v>7</v>
      </c>
      <c r="E12" s="5">
        <v>380</v>
      </c>
      <c r="F12" s="6">
        <f t="shared" si="0"/>
        <v>190</v>
      </c>
      <c r="G12" s="6">
        <f t="shared" si="1"/>
        <v>190</v>
      </c>
      <c r="H12" s="6"/>
      <c r="I12" s="6">
        <f t="shared" si="2"/>
        <v>0</v>
      </c>
      <c r="J12" s="7" t="s">
        <v>9</v>
      </c>
    </row>
    <row r="13" spans="1:10" ht="30.75" customHeight="1" thickBot="1" x14ac:dyDescent="0.3">
      <c r="A13" s="5">
        <v>7</v>
      </c>
      <c r="B13" s="5" t="s">
        <v>8</v>
      </c>
      <c r="C13" s="5" t="s">
        <v>17</v>
      </c>
      <c r="D13" s="5" t="s">
        <v>7</v>
      </c>
      <c r="E13" s="5">
        <v>230</v>
      </c>
      <c r="F13" s="6">
        <f t="shared" si="0"/>
        <v>115</v>
      </c>
      <c r="G13" s="6">
        <f t="shared" si="1"/>
        <v>115</v>
      </c>
      <c r="H13" s="6"/>
      <c r="I13" s="6">
        <f t="shared" si="2"/>
        <v>0</v>
      </c>
      <c r="J13" s="7" t="s">
        <v>9</v>
      </c>
    </row>
    <row r="14" spans="1:10" ht="30.75" customHeight="1" thickBot="1" x14ac:dyDescent="0.3">
      <c r="A14" s="5">
        <v>8</v>
      </c>
      <c r="B14" s="5" t="s">
        <v>8</v>
      </c>
      <c r="C14" s="5" t="s">
        <v>16</v>
      </c>
      <c r="D14" s="5" t="s">
        <v>7</v>
      </c>
      <c r="E14" s="5">
        <v>610</v>
      </c>
      <c r="F14" s="6">
        <f t="shared" si="0"/>
        <v>305</v>
      </c>
      <c r="G14" s="6">
        <f t="shared" si="1"/>
        <v>305</v>
      </c>
      <c r="H14" s="6"/>
      <c r="I14" s="6">
        <f t="shared" si="2"/>
        <v>0</v>
      </c>
      <c r="J14" s="7" t="s">
        <v>9</v>
      </c>
    </row>
    <row r="15" spans="1:10" ht="30.75" customHeight="1" thickBot="1" x14ac:dyDescent="0.3">
      <c r="A15" s="5">
        <v>9</v>
      </c>
      <c r="B15" s="5" t="s">
        <v>8</v>
      </c>
      <c r="C15" s="5" t="s">
        <v>15</v>
      </c>
      <c r="D15" s="5" t="s">
        <v>7</v>
      </c>
      <c r="E15" s="5">
        <v>840</v>
      </c>
      <c r="F15" s="6">
        <f t="shared" si="0"/>
        <v>420</v>
      </c>
      <c r="G15" s="6">
        <f t="shared" si="1"/>
        <v>420</v>
      </c>
      <c r="H15" s="6"/>
      <c r="I15" s="6">
        <f t="shared" si="2"/>
        <v>0</v>
      </c>
      <c r="J15" s="7" t="s">
        <v>9</v>
      </c>
    </row>
    <row r="16" spans="1:10" ht="30.75" customHeight="1" thickBot="1" x14ac:dyDescent="0.3">
      <c r="A16" s="5">
        <v>10</v>
      </c>
      <c r="B16" s="5" t="s">
        <v>8</v>
      </c>
      <c r="C16" s="5" t="s">
        <v>19</v>
      </c>
      <c r="D16" s="5" t="s">
        <v>7</v>
      </c>
      <c r="E16" s="5">
        <v>380</v>
      </c>
      <c r="F16" s="6">
        <f t="shared" si="0"/>
        <v>190</v>
      </c>
      <c r="G16" s="6">
        <f t="shared" si="1"/>
        <v>190</v>
      </c>
      <c r="H16" s="6"/>
      <c r="I16" s="6">
        <f t="shared" si="2"/>
        <v>0</v>
      </c>
      <c r="J16" s="7" t="s">
        <v>9</v>
      </c>
    </row>
    <row r="17" spans="1:10" ht="30.75" customHeight="1" thickBot="1" x14ac:dyDescent="0.3">
      <c r="A17" s="5">
        <v>11</v>
      </c>
      <c r="B17" s="5" t="s">
        <v>8</v>
      </c>
      <c r="C17" s="5" t="s">
        <v>28</v>
      </c>
      <c r="D17" s="5" t="s">
        <v>7</v>
      </c>
      <c r="E17" s="5">
        <v>230</v>
      </c>
      <c r="F17" s="6">
        <f t="shared" si="0"/>
        <v>115</v>
      </c>
      <c r="G17" s="6">
        <f t="shared" si="1"/>
        <v>115</v>
      </c>
      <c r="H17" s="6"/>
      <c r="I17" s="6">
        <f t="shared" si="2"/>
        <v>0</v>
      </c>
      <c r="J17" s="7" t="s">
        <v>9</v>
      </c>
    </row>
    <row r="18" spans="1:10" ht="30.75" customHeight="1" thickBot="1" x14ac:dyDescent="0.3">
      <c r="A18" s="5">
        <v>12</v>
      </c>
      <c r="B18" s="5" t="s">
        <v>8</v>
      </c>
      <c r="C18" s="5" t="s">
        <v>29</v>
      </c>
      <c r="D18" s="5" t="s">
        <v>7</v>
      </c>
      <c r="E18" s="5">
        <v>150</v>
      </c>
      <c r="F18" s="6">
        <f t="shared" si="0"/>
        <v>75</v>
      </c>
      <c r="G18" s="6">
        <f t="shared" si="1"/>
        <v>75</v>
      </c>
      <c r="H18" s="6"/>
      <c r="I18" s="6">
        <f t="shared" si="2"/>
        <v>0</v>
      </c>
      <c r="J18" s="7" t="s">
        <v>9</v>
      </c>
    </row>
    <row r="19" spans="1:10" ht="30.75" customHeight="1" thickBot="1" x14ac:dyDescent="0.3">
      <c r="A19" s="5">
        <v>13</v>
      </c>
      <c r="B19" s="5" t="s">
        <v>8</v>
      </c>
      <c r="C19" s="5" t="s">
        <v>20</v>
      </c>
      <c r="D19" s="5" t="s">
        <v>7</v>
      </c>
      <c r="E19" s="5">
        <v>230</v>
      </c>
      <c r="F19" s="6">
        <f t="shared" si="0"/>
        <v>115</v>
      </c>
      <c r="G19" s="6">
        <f t="shared" si="1"/>
        <v>115</v>
      </c>
      <c r="H19" s="6"/>
      <c r="I19" s="6">
        <f t="shared" si="2"/>
        <v>0</v>
      </c>
      <c r="J19" s="7" t="s">
        <v>9</v>
      </c>
    </row>
    <row r="20" spans="1:10" ht="35.450000000000003" customHeight="1" thickBot="1" x14ac:dyDescent="0.3">
      <c r="A20" s="1"/>
      <c r="B20" s="10" t="s">
        <v>11</v>
      </c>
      <c r="C20" s="10"/>
      <c r="D20" s="10"/>
      <c r="E20" s="8">
        <f>SUM(E7:E19)</f>
        <v>5780</v>
      </c>
      <c r="F20" s="8">
        <f>SUM(F7:F19)</f>
        <v>2890</v>
      </c>
      <c r="G20" s="3">
        <f>SUM(G7:G19)</f>
        <v>2890</v>
      </c>
      <c r="H20" s="3"/>
      <c r="I20" s="3">
        <f>SUM(I7:I19)</f>
        <v>0</v>
      </c>
      <c r="J20" s="1"/>
    </row>
    <row r="21" spans="1:10" x14ac:dyDescent="0.25">
      <c r="D21" s="4"/>
    </row>
  </sheetData>
  <mergeCells count="13">
    <mergeCell ref="J5:J6"/>
    <mergeCell ref="B20:D20"/>
    <mergeCell ref="A1:J2"/>
    <mergeCell ref="A3:J3"/>
    <mergeCell ref="A4:J4"/>
    <mergeCell ref="A5:A6"/>
    <mergeCell ref="B5:B6"/>
    <mergeCell ref="C5:C6"/>
    <mergeCell ref="D5:D6"/>
    <mergeCell ref="E5:F5"/>
    <mergeCell ref="G5:G6"/>
    <mergeCell ref="H5:H6"/>
    <mergeCell ref="I5:I6"/>
  </mergeCells>
  <pageMargins left="0" right="0" top="0.75" bottom="0.75" header="0.3" footer="0.3"/>
  <pageSetup paperSize="9" scale="78" orientation="landscape" r:id="rId1"/>
  <rowBreaks count="1" manualBreakCount="1">
    <brk id="2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DKs</vt:lpstr>
      <vt:lpstr>DKs!Print_Area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2024-08-23T18:26:26Z</cp:lastPrinted>
  <dcterms:created xsi:type="dcterms:W3CDTF">2023-09-09T04:59:57Z</dcterms:created>
  <dcterms:modified xsi:type="dcterms:W3CDTF">2024-08-23T18:47:05Z</dcterms:modified>
</cp:coreProperties>
</file>