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78- Rehabilitation of WASH toilet blocks for Health centres\RFQ\2- Lal-o-Sarjangal\"/>
    </mc:Choice>
  </mc:AlternateContent>
  <xr:revisionPtr revIDLastSave="0" documentId="13_ncr:1_{991754C6-DCC5-48C3-BEB1-5FDCC27C5FD4}"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'Micsellaneous-MRF'!$A$1:$F$127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6" i="6" l="1"/>
  <c r="F96" i="6"/>
  <c r="F97" i="6"/>
  <c r="F98" i="6"/>
  <c r="F99" i="6"/>
  <c r="F100" i="6"/>
  <c r="F101" i="6"/>
  <c r="F102" i="6"/>
  <c r="F103" i="6"/>
  <c r="F104" i="6"/>
  <c r="F105" i="6"/>
  <c r="F107" i="6"/>
  <c r="F108" i="6"/>
  <c r="F109"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7" i="6"/>
  <c r="F8" i="6"/>
  <c r="F9" i="6"/>
  <c r="F10" i="6"/>
  <c r="F11" i="6"/>
  <c r="F6" i="6"/>
  <c r="F110" i="6" l="1"/>
</calcChain>
</file>

<file path=xl/sharedStrings.xml><?xml version="1.0" encoding="utf-8"?>
<sst xmlns="http://schemas.openxmlformats.org/spreadsheetml/2006/main" count="226" uniqueCount="142">
  <si>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</si>
  <si>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</si>
  <si>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</si>
  <si>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</si>
  <si>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</si>
  <si>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</si>
  <si>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</si>
  <si>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</si>
  <si>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</si>
  <si>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</si>
  <si>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</si>
  <si>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</si>
  <si>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</si>
  <si>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</si>
  <si>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</si>
  <si>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</si>
  <si>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</si>
  <si>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</si>
  <si>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</si>
  <si>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PCS</t>
  </si>
  <si>
    <t xml:space="preserve">Sand (specification as per SOW)  including transportation to site of the project </t>
  </si>
  <si>
    <t xml:space="preserve">Gravel (specification as per SOW)  including transportation to site of the project </t>
  </si>
  <si>
    <t>Brick (specification as per SOW)  including transportation to site of project(Size, 22*11*7cm )</t>
  </si>
  <si>
    <t>Cement ( Qayen or equivalent quality)</t>
  </si>
  <si>
    <t>tile (specification as per SOW) including transportation to site of project  20x20cm</t>
  </si>
  <si>
    <t>Mild Steel -Grade 60 - Ultimate Tensile Stress N/mm2minimum-410,  Yield Stress N/mm2-250, dia 14mm (Khan steel, Kabul Fulad or equivalent quality)</t>
  </si>
  <si>
    <t>Mild Steel -Grade 60 - Ultimate Tensile Stress N/mm2minimum-410,  Yield Stress N/mm2-250, dia 10mm  (Khan steel, Kabul Fulad or equivalent quality)</t>
  </si>
  <si>
    <t>Mild Steel -Grade 60 - Ultimate Tensile Stress N/mm2minimum-410,  Yield Stress N/mm2-250, dia 8mm  (Khan steel, Kabul Fulad or equivalent quality)</t>
  </si>
  <si>
    <t xml:space="preserve">Wire 1 mm سیم جستی یک ملی </t>
  </si>
  <si>
    <t xml:space="preserve">Flush Tanks set  (Material: Plastic Pvc, Color White, Typ dual Flush, 6 liters capacity best quality)  Good quality (Afghan Sanitary and Plumbing Co,  or equivalent quality) </t>
  </si>
  <si>
    <t xml:space="preserve">PVC Pipe Size 4" PN 6 - Class B Good quality (Afghan Sanitary and Plumbing Co,  or equivalent quality) </t>
  </si>
  <si>
    <t xml:space="preserve"> PVC P-trip 2" PN 6 - Class B Good quality (Afghan Sanitary and Plumbing Co,  or equivalent quality) </t>
  </si>
  <si>
    <t xml:space="preserve">PVC P-trip 4" PN 6 - Class B Good quality (Afghan Sanitary and Plumbing Co,  or equivalent quality) </t>
  </si>
  <si>
    <t xml:space="preserve">PVC Tee 4" PN 6 - Class B Good quality (Afghan Sanitary and Plumbing Co,  or equivalent quality) </t>
  </si>
  <si>
    <t xml:space="preserve"> PVC Tee 2" PN 6 - Class B Good quality (Afghan Sanitary and Plumbing Co,  or equivalent quality) </t>
  </si>
  <si>
    <t xml:space="preserve">Fencing with Hight of one meter best quality (Fence with mesh (5x5) cm with diameter 2.7mm)  </t>
  </si>
  <si>
    <t>Total transportation cost of material on site( Powered Water Supply Network accessories, Building fixtures,..)</t>
  </si>
  <si>
    <t>M</t>
  </si>
  <si>
    <t>MD</t>
  </si>
  <si>
    <t>Lumsum</t>
  </si>
  <si>
    <t>m</t>
  </si>
  <si>
    <t>panels</t>
  </si>
  <si>
    <t>pc</t>
  </si>
  <si>
    <t>set</t>
  </si>
  <si>
    <t>Box</t>
  </si>
  <si>
    <t>m2</t>
  </si>
  <si>
    <t>Total Amount in Afghani - DDP Ghor Province (Inclusive of tax):</t>
  </si>
  <si>
    <t xml:space="preserve">RCC Rings (dia 90 cm high 40cm) for Septict drain water pit,dug well for septic tank including transportation </t>
  </si>
  <si>
    <t>M.D.F SHEET 80X60X80 CM SIZE) CABINET, 18 mm (3/4 inch) thickness</t>
  </si>
  <si>
    <t>85X65 CM WITH 3CM THICK MARBLE STONEON FLOOR CABINET</t>
  </si>
  <si>
    <t xml:space="preserve">PPR Pipe size 32mm PN 25 Good quality (Afghan Sanitary and Plumbing Co,  or equivalent quality) </t>
  </si>
  <si>
    <t xml:space="preserve">PPR Pipe size 20mm PN 25 Good quality (Afghan Sanitary and Plumbing Co,  or equivalent quality) </t>
  </si>
  <si>
    <t xml:space="preserve">PPR Tee size 20mm PN25 Good quality (Afghan Sanitary and Plumbing Co,  or equivalent quality) </t>
  </si>
  <si>
    <t xml:space="preserve">PPR Elbow size 20mm PN25 Good quality (Afghan Sanitary and Plumbing Co,  or equivalent quality) </t>
  </si>
  <si>
    <t xml:space="preserve">PPR Elbow one side treathed coper size 20mm PN25 Good quality (Afghan Sanitary and Plumbing Co,  or equivalent quality) </t>
  </si>
  <si>
    <t xml:space="preserve">PPR Tee size 32mm PN25 Good quality (Afghan Sanitary and Plumbing Co,  or equivalent quality) </t>
  </si>
  <si>
    <t xml:space="preserve">PVC Elbow 4inch 90 degree PN 6 - Class B Good quality (Afghan Sanitary and Plumbing Co,  or equivalent quality) </t>
  </si>
  <si>
    <t xml:space="preserve">PVC Elbow 2" 45 degree PN 6 - Class B Good quality (Afghan Sanitary and Plumbing Co,  or equivalent quality) </t>
  </si>
  <si>
    <t xml:space="preserve">PVC Elbow 4" 45 degree PN 6 - Class B Good quality (Afghan Sanitary and Plumbing Co,  or equivalent quality) </t>
  </si>
  <si>
    <t>Hot Dipped Galvanized Steel Pipe ـSCHEDUAL-40  _Round Shape_ 2 inch for fence</t>
  </si>
  <si>
    <t xml:space="preserve"> ( 50cmX60cm iron gate for incinerator ) Iron sheet 3mm  with a proper frame 30x30x2mm iron angle and locking system</t>
  </si>
  <si>
    <t>pcs</t>
  </si>
  <si>
    <t>Well drilling with a drilling machine (dai of well 12inch) As per the attached SoW and Specifications Borehole drilling.</t>
  </si>
  <si>
    <t>Skilled labor for( Site preparation, Excavation and Demolition on Hard surfaces, Stone Masonry work, PCC work, RCC work, Steel working, plastering, Tile and ceramic  works,...)</t>
  </si>
  <si>
    <t>well, cleaning and development, pump test and Installation cost of (UPVC door and window, SHC building, Toilets fixtures equipment, Bore well fixtures and equipment,  Powered Water Supply Network accessories including bore well, Plumbing works inside and outside of Buildings and toilets, Electrical Wire and LED lighting for New latrines, fences and GI pipe for boundary of incinerator area )</t>
  </si>
  <si>
    <t xml:space="preserve">Stone (specification as per SOW)  including transportation to site of project </t>
  </si>
  <si>
    <t>Mild Steel -Grade 60 - Ultimate Tensile Stress N/mm2minimum-410,  Yield Stress N/mm2-250, dia 12mm  (Khan steel, Kabul Fulad or equivalent quality)</t>
  </si>
  <si>
    <t xml:space="preserve">RCC covering Slab for drain dug well (dia 120cm) </t>
  </si>
  <si>
    <t>door for latrines (UPVC made in - Turkey, Herat  or equivalent quality) size (70x210cm)</t>
  </si>
  <si>
    <t>Sun Water Boiler 200lit( Tllow company or similar to that quality )</t>
  </si>
  <si>
    <t xml:space="preserve">PVC pipe  dia 8'' (class C) bar 9 Good quality (Afghan Sanitary and Plumbing Co,  or equivalent quality) </t>
  </si>
  <si>
    <t xml:space="preserve">PVC filter pipe  dia 8" (class C)  Bar 9 Good quality (Afghan Sanitary and Plumbing Co,  or equivalent quality) </t>
  </si>
  <si>
    <t xml:space="preserve">Glue for pipes connection Good quality (Afghan Sanitary and Plumbing Co,  or equivalent quality) </t>
  </si>
  <si>
    <t>Gravel(size 3 - 6 mm) for gravel pack</t>
  </si>
  <si>
    <t>Soil (clay) for filling around PVC pipe over the gravel pack</t>
  </si>
  <si>
    <t>Electrical Wire for New latrine (Rana Power Solutions,  or equivalent quality)</t>
  </si>
  <si>
    <t xml:space="preserve">railing (Aluminum) high90cm, 3 mm to 5 mm thickness </t>
  </si>
  <si>
    <t>Tube</t>
  </si>
  <si>
    <t>box</t>
  </si>
  <si>
    <t>M2</t>
  </si>
  <si>
    <t>M3</t>
  </si>
  <si>
    <t>m3</t>
  </si>
  <si>
    <t xml:space="preserve"> Unskilled labor for( Site preparation, Excavation and Demolition on Hard surfaces, Stone Masonry work, PCC work, RCC work, Steel working, plastering, Tile and ceramic  works,...)</t>
  </si>
  <si>
    <t>Shuttering (specification as per SOW) (Septic tank slab and beams, Incinerator slab and beams)</t>
  </si>
  <si>
    <t>water (specification as per SOW)  for construction work</t>
  </si>
  <si>
    <t>Lit</t>
  </si>
  <si>
    <t>ceramic (specification as per SOW) including transportation to site of project  size 50x50cm</t>
  </si>
  <si>
    <t xml:space="preserve">cornice  (specification as per SOW) including transportation to site of project High 15cm </t>
  </si>
  <si>
    <t>window for latrines (UPVC made in - Turkey, Herat  or equivalent quality)  with 4mm glass used size (50x60cm)</t>
  </si>
  <si>
    <t>Stand for Water tanke 2000lit(Fixed Structure)higth 200cm</t>
  </si>
  <si>
    <t xml:space="preserve">2000 litre-horizontanl water tank (high-density polyethylene 5 layer Tanks) Good quality (Afghan Sanitary and Plumbing Co,  or equivalent quality) </t>
  </si>
  <si>
    <t xml:space="preserve">Dish washing sink (Stainless Steel, Doulble bowl sink, 68x39cm size)  Good quality (Afghan Sanitary and Plumbing Co,  or equivalent quality) </t>
  </si>
  <si>
    <t xml:space="preserve">Hand Washing Sink with stand (Ceramic Wash Basin,  Sink Style
Single Bowl,Solid Surface Freestanding Hand Wash Basin )( Good quality (Afghan Sanitary and Plumbing Co,  or equivalent quality)  or similar to that quality.)  </t>
  </si>
  <si>
    <t xml:space="preserve">Waste pipe with accessories of hand washing  sinks Good quality (Afghan Sanitary and Plumbing Co,  or equivalent quality) </t>
  </si>
  <si>
    <t xml:space="preserve">Eastern toilet (size 58x46 cm, material : Ceramic )  Good quality (Afghan Sanitary and Plumbing Co,  or equivalent quality) </t>
  </si>
  <si>
    <t xml:space="preserve">western toilet (stand toilet) (materials: porcelain/vitreous china, ergonomic design, comfort height, elongated bowl, dual flush (1.28 GPF or less), WaterSense certified, quiet flush, easy-to-clean, soft-close seat, medium size)  Good quality (Afghan Sanitary and Plumbing Co,  or equivalent quality) </t>
  </si>
  <si>
    <t xml:space="preserve">Floor Drain Good quality (Afghan Sanitary and Plumbing Co,  or equivalent quality) </t>
  </si>
  <si>
    <t xml:space="preserve">Brass Shutoff valve 0.5 inch  Good quality (Afghan Sanitary and Plumbing Co,  or equivalent quality) </t>
  </si>
  <si>
    <t xml:space="preserve">Flexible Supply tube Good quality (Afghan Sanitary and Plumbing Co,  or equivalent quality) </t>
  </si>
  <si>
    <t>metallich Paper hunger</t>
  </si>
  <si>
    <t xml:space="preserve">Brass Angle Cock with brass mulsim shower set Good quality (Afghan Sanitary and Plumbing Co,  or equivalent quality) </t>
  </si>
  <si>
    <t xml:space="preserve">Brass Mixing Valve for Hand Washing Sinks  Good quality (Afghan Sanitary and Plumbing Co,  or equivalent quality) </t>
  </si>
  <si>
    <t xml:space="preserve">Brass Mixing Valve for Toilets washing pipe  Good quality (Afghan Sanitary and Plumbing Co,  or equivalent quality) </t>
  </si>
  <si>
    <t xml:space="preserve">Bath shower with accessories of shower Good quality (Afghan Sanitary and Plumbing Co,  or equivalent quality) </t>
  </si>
  <si>
    <t xml:space="preserve">Mixing valve for  head shower with accessories(stand head pipe…) Good quality (Afghan Sanitary and Plumbing Co,  or equivalent quality) </t>
  </si>
  <si>
    <t xml:space="preserve">Shelf for soap Good quality (Afghan Sanitary and Plumbing Co,  or equivalent quality) </t>
  </si>
  <si>
    <t xml:space="preserve">Mirror with Shelves Good quality (Afghan Sanitary and Plumbing Co,  or equivalent quality) </t>
  </si>
  <si>
    <t xml:space="preserve">Trash Bins Good quality (Afghan Sanitary and Plumbing Co,  or equivalent quality) </t>
  </si>
  <si>
    <t xml:space="preserve">Large Trash Bins Good quality (Afghan Sanitary and Plumbing Co,  or equivalent quality) </t>
  </si>
  <si>
    <t>Screw for PVC pipe and filter connection</t>
  </si>
  <si>
    <t>Hot-dipped galvanized GI Coupling 1"</t>
  </si>
  <si>
    <t>Hot-dipped galvanized GI nipple 1"</t>
  </si>
  <si>
    <t>Hot-dipped galvanized GI Elbow 1"</t>
  </si>
  <si>
    <t>Hot Dipped Galvanized Steel Pipe ـSCHEDUAL-40 GI Pipe 1"</t>
  </si>
  <si>
    <t>Stainless steel NR Valve 1"</t>
  </si>
  <si>
    <t>PE 32mm-STRAIGHT JOINTER (COUPLING )</t>
  </si>
  <si>
    <t>Solar panal( PROPSOLAR 270W Poly crystalline 37.9V 9.22A) (as per AWM Solar Water Pumping System Planner PDF file)</t>
  </si>
  <si>
    <t>Electric submersible pump(PEDROLLO 4SR2/13 1HP 0.75Kw 110V) (as per AWM Solar Water Pumping System Planner PDF file)</t>
  </si>
  <si>
    <t>Inverter (FRECON IP65 1.5kw 220V) (as per AWM Solar Water Pumping System Planner PDF file)</t>
  </si>
  <si>
    <t>STAND FOR PV-PANELS(Fixed Structure) (as per AWM Solar Water Pumping System Planner PDF file)</t>
  </si>
  <si>
    <t>Motor Cable(4*4mm2) (as per AWM Solar Water Pumping System Planner PDF file)</t>
  </si>
  <si>
    <t>Solar Cable(2*6mm2) (as per AWM Solar Water Pumping System Planner PDF file)</t>
  </si>
  <si>
    <t>Pipe (PE1 Inch/32mm (PE100, PN16) (as per AWM Solar Water Pumping System Planner PDF file)</t>
  </si>
  <si>
    <t>Float switch (Mechanical) (as per AWM Solar Water Pumping System Planner PDF file)</t>
  </si>
  <si>
    <t>PV disconnect switch(IP54) (as per AWM Solar Water Pumping System Planner PDF file)</t>
  </si>
  <si>
    <t>PV combiner box(IP20 ) (as per AWM Solar Water Pumping System Planner PDF file)</t>
  </si>
  <si>
    <t>Inverter box (IP20 ) (as per AWM Solar Water Pumping System Planner PDF file)</t>
  </si>
  <si>
    <t>Grounding rod (copper) (as per AWM Solar Water Pumping System Planner PDF file)</t>
  </si>
  <si>
    <t>Safety rope (plastic) (as per AWM Solar Water Pumping System Planner PDF file)</t>
  </si>
  <si>
    <t>Cable splice kit (IP68) (as per AWM Solar Water Pumping System Planner PDF file)</t>
  </si>
  <si>
    <t>Well probe sensors(Electronic) (as per AWM Solar Water Pumping System Planner PDF file)</t>
  </si>
  <si>
    <t>Earthing Cable(1*16mm2) (as per AWM Solar Water Pumping System Planner PDF file)</t>
  </si>
  <si>
    <t>Pump fitings(Poly ethylene) (as per AWM Solar Water Pumping System Planner PDF file)</t>
  </si>
  <si>
    <t>Cable 2*1.5mm2(For sensors) (as per AWM Solar Water Pumping System Planner PDF file)</t>
  </si>
  <si>
    <t xml:space="preserve">PVC Pipe size 2" PN 6 - Calss B Good quality (Afghan Sanitary and Plumbing Co,  or equivalent quality) </t>
  </si>
  <si>
    <t>Socket or power  outlet for W/C (Rana Power Solutions,  or equivalent quality)</t>
  </si>
  <si>
    <t>power swich for W/C (Rana Power Solutions,  or equivalent quality)</t>
  </si>
  <si>
    <t>BATTERY 12V/150AH- Battery Capacity over 9Ah(Rana Power Solutions,  or equivalent quality)</t>
  </si>
  <si>
    <t>12v 150AHah charge controller ( Good quality (Afghan Sanitary and Plumbing Co,  or equivalent quality) )</t>
  </si>
  <si>
    <t>High quality lamp for W/C ( Good quality (Afghan Sanitary and Plumbing Co,  or equivalent quality) )</t>
  </si>
  <si>
    <t>Irone pipe for chimney of incinerator 4"</t>
  </si>
  <si>
    <t>Rehabilitation and Development Works for the Healthcare Facilities in Takaghal Village, Lal-o-Sarjangal District, Ghor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</si>
</sst>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40">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5"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1" fontId="6" fillId="2" borderId="3" xfId="5" applyNumberFormat="1" applyFont="1" applyFill="1" applyBorder="1" applyAlignment="1">
      <alignment vertical="center" wrapText="1" readingOrder="1"/>
    </xf>
    <xf numFmtId="43" fontId="6" fillId="2" borderId="6" xfId="4" applyFont="1" applyFill="1" applyBorder="1" applyAlignment="1">
      <alignment horizontal="center" vertical="center" wrapText="1"/>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27"/>
  <sheetViews>
    <sheetView tabSelected="1" view="pageBreakPreview" topLeftCell="A96" zoomScale="70" zoomScaleNormal="70" zoomScaleSheetLayoutView="70" workbookViewId="0">
      <selection activeCell="G8" sqref="G8"/>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141</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31" x14ac:dyDescent="0.35">
      <c r="A6" s="15">
        <v>1</v>
      </c>
      <c r="B6" s="35" t="s">
        <v>62</v>
      </c>
      <c r="C6" s="36" t="s">
        <v>37</v>
      </c>
      <c r="D6" s="16">
        <v>40</v>
      </c>
      <c r="E6" s="17"/>
      <c r="F6" s="18">
        <f>E6*D6</f>
        <v>0</v>
      </c>
    </row>
    <row r="7" spans="1:6" ht="46.5" x14ac:dyDescent="0.35">
      <c r="A7" s="15">
        <v>2</v>
      </c>
      <c r="B7" s="35" t="s">
        <v>82</v>
      </c>
      <c r="C7" s="36" t="s">
        <v>38</v>
      </c>
      <c r="D7" s="16">
        <v>239.38715459821501</v>
      </c>
      <c r="E7" s="17"/>
      <c r="F7" s="18">
        <f t="shared" ref="F7:F109" si="0">E7*D7</f>
        <v>0</v>
      </c>
    </row>
    <row r="8" spans="1:6" ht="46.5" x14ac:dyDescent="0.35">
      <c r="A8" s="15">
        <v>3</v>
      </c>
      <c r="B8" s="35" t="s">
        <v>63</v>
      </c>
      <c r="C8" s="36" t="s">
        <v>38</v>
      </c>
      <c r="D8" s="16">
        <v>81.022965596939997</v>
      </c>
      <c r="E8" s="17"/>
      <c r="F8" s="18">
        <f t="shared" si="0"/>
        <v>0</v>
      </c>
    </row>
    <row r="9" spans="1:6" ht="77.5" x14ac:dyDescent="0.35">
      <c r="A9" s="15">
        <v>4</v>
      </c>
      <c r="B9" s="35" t="s">
        <v>64</v>
      </c>
      <c r="C9" s="36" t="s">
        <v>39</v>
      </c>
      <c r="D9" s="16">
        <v>7</v>
      </c>
      <c r="E9" s="17"/>
      <c r="F9" s="18">
        <f t="shared" si="0"/>
        <v>0</v>
      </c>
    </row>
    <row r="10" spans="1:6" ht="31" x14ac:dyDescent="0.35">
      <c r="A10" s="15">
        <v>5</v>
      </c>
      <c r="B10" s="35" t="s">
        <v>83</v>
      </c>
      <c r="C10" s="36" t="s">
        <v>79</v>
      </c>
      <c r="D10" s="16">
        <v>29.950000000000003</v>
      </c>
      <c r="E10" s="17"/>
      <c r="F10" s="18">
        <f t="shared" si="0"/>
        <v>0</v>
      </c>
    </row>
    <row r="11" spans="1:6" x14ac:dyDescent="0.35">
      <c r="A11" s="15">
        <v>6</v>
      </c>
      <c r="B11" s="35" t="s">
        <v>65</v>
      </c>
      <c r="C11" s="36" t="s">
        <v>80</v>
      </c>
      <c r="D11" s="16">
        <v>31.939600000000006</v>
      </c>
      <c r="E11" s="17"/>
      <c r="F11" s="18">
        <f t="shared" si="0"/>
        <v>0</v>
      </c>
    </row>
    <row r="12" spans="1:6" x14ac:dyDescent="0.35">
      <c r="A12" s="15">
        <v>7</v>
      </c>
      <c r="B12" s="35" t="s">
        <v>20</v>
      </c>
      <c r="C12" s="36" t="s">
        <v>80</v>
      </c>
      <c r="D12" s="16">
        <v>19.266477400000003</v>
      </c>
      <c r="E12" s="17"/>
      <c r="F12" s="18">
        <f t="shared" si="0"/>
        <v>0</v>
      </c>
    </row>
    <row r="13" spans="1:6" x14ac:dyDescent="0.35">
      <c r="A13" s="15">
        <v>8</v>
      </c>
      <c r="B13" s="35" t="s">
        <v>21</v>
      </c>
      <c r="C13" s="36" t="s">
        <v>80</v>
      </c>
      <c r="D13" s="16">
        <v>9.8384929999999997</v>
      </c>
      <c r="E13" s="17"/>
      <c r="F13" s="18">
        <f t="shared" si="0"/>
        <v>0</v>
      </c>
    </row>
    <row r="14" spans="1:6" ht="31" x14ac:dyDescent="0.35">
      <c r="A14" s="15">
        <v>9</v>
      </c>
      <c r="B14" s="35" t="s">
        <v>22</v>
      </c>
      <c r="C14" s="36" t="s">
        <v>19</v>
      </c>
      <c r="D14" s="16">
        <v>3237.0000000000005</v>
      </c>
      <c r="E14" s="17"/>
      <c r="F14" s="18">
        <f t="shared" si="0"/>
        <v>0</v>
      </c>
    </row>
    <row r="15" spans="1:6" x14ac:dyDescent="0.35">
      <c r="A15" s="15">
        <v>10</v>
      </c>
      <c r="B15" s="35" t="s">
        <v>23</v>
      </c>
      <c r="C15" s="36" t="s">
        <v>17</v>
      </c>
      <c r="D15" s="16">
        <v>8673.1718000000001</v>
      </c>
      <c r="E15" s="17"/>
      <c r="F15" s="18">
        <f t="shared" si="0"/>
        <v>0</v>
      </c>
    </row>
    <row r="16" spans="1:6" x14ac:dyDescent="0.35">
      <c r="A16" s="15">
        <v>11</v>
      </c>
      <c r="B16" s="35" t="s">
        <v>84</v>
      </c>
      <c r="C16" s="37" t="s">
        <v>85</v>
      </c>
      <c r="D16" s="16">
        <v>4817.8871000000008</v>
      </c>
      <c r="E16" s="17"/>
      <c r="F16" s="18">
        <f t="shared" si="0"/>
        <v>0</v>
      </c>
    </row>
    <row r="17" spans="1:6" ht="31" x14ac:dyDescent="0.35">
      <c r="A17" s="15">
        <v>12</v>
      </c>
      <c r="B17" s="35" t="s">
        <v>86</v>
      </c>
      <c r="C17" s="36" t="s">
        <v>79</v>
      </c>
      <c r="D17" s="16">
        <v>78.73</v>
      </c>
      <c r="E17" s="17"/>
      <c r="F17" s="18">
        <f t="shared" si="0"/>
        <v>0</v>
      </c>
    </row>
    <row r="18" spans="1:6" x14ac:dyDescent="0.35">
      <c r="A18" s="15">
        <v>13</v>
      </c>
      <c r="B18" s="35" t="s">
        <v>24</v>
      </c>
      <c r="C18" s="36" t="s">
        <v>79</v>
      </c>
      <c r="D18" s="16">
        <v>45</v>
      </c>
      <c r="E18" s="17"/>
      <c r="F18" s="18">
        <f t="shared" si="0"/>
        <v>0</v>
      </c>
    </row>
    <row r="19" spans="1:6" ht="31" x14ac:dyDescent="0.35">
      <c r="A19" s="15">
        <v>14</v>
      </c>
      <c r="B19" s="35" t="s">
        <v>87</v>
      </c>
      <c r="C19" s="36" t="s">
        <v>79</v>
      </c>
      <c r="D19" s="16">
        <v>14.25</v>
      </c>
      <c r="E19" s="17"/>
      <c r="F19" s="18">
        <f t="shared" si="0"/>
        <v>0</v>
      </c>
    </row>
    <row r="20" spans="1:6" ht="31" x14ac:dyDescent="0.35">
      <c r="A20" s="15">
        <v>15</v>
      </c>
      <c r="B20" s="35" t="s">
        <v>25</v>
      </c>
      <c r="C20" s="36" t="s">
        <v>16</v>
      </c>
      <c r="D20" s="16">
        <v>149.64654390000001</v>
      </c>
      <c r="E20" s="17"/>
      <c r="F20" s="18">
        <f t="shared" si="0"/>
        <v>0</v>
      </c>
    </row>
    <row r="21" spans="1:6" ht="31" x14ac:dyDescent="0.35">
      <c r="A21" s="15">
        <v>16</v>
      </c>
      <c r="B21" s="35" t="s">
        <v>66</v>
      </c>
      <c r="C21" s="36" t="s">
        <v>16</v>
      </c>
      <c r="D21" s="16">
        <v>106.6833369</v>
      </c>
      <c r="E21" s="17"/>
      <c r="F21" s="18">
        <f t="shared" si="0"/>
        <v>0</v>
      </c>
    </row>
    <row r="22" spans="1:6" ht="31" x14ac:dyDescent="0.35">
      <c r="A22" s="15">
        <v>17</v>
      </c>
      <c r="B22" s="35" t="s">
        <v>26</v>
      </c>
      <c r="C22" s="36" t="s">
        <v>16</v>
      </c>
      <c r="D22" s="16">
        <v>68.36843832000001</v>
      </c>
      <c r="E22" s="17"/>
      <c r="F22" s="18">
        <f t="shared" si="0"/>
        <v>0</v>
      </c>
    </row>
    <row r="23" spans="1:6" ht="31" x14ac:dyDescent="0.35">
      <c r="A23" s="15">
        <v>18</v>
      </c>
      <c r="B23" s="35" t="s">
        <v>27</v>
      </c>
      <c r="C23" s="36" t="s">
        <v>16</v>
      </c>
      <c r="D23" s="16">
        <v>213.84548062500005</v>
      </c>
      <c r="E23" s="17"/>
      <c r="F23" s="18">
        <f t="shared" si="0"/>
        <v>0</v>
      </c>
    </row>
    <row r="24" spans="1:6" x14ac:dyDescent="0.35">
      <c r="A24" s="15">
        <v>19</v>
      </c>
      <c r="B24" s="35" t="s">
        <v>28</v>
      </c>
      <c r="C24" s="36" t="s">
        <v>16</v>
      </c>
      <c r="D24" s="16">
        <v>3.7698065982150011</v>
      </c>
      <c r="E24" s="17"/>
      <c r="F24" s="18">
        <f t="shared" si="0"/>
        <v>0</v>
      </c>
    </row>
    <row r="25" spans="1:6" ht="31" x14ac:dyDescent="0.35">
      <c r="A25" s="15">
        <v>20</v>
      </c>
      <c r="B25" s="35" t="s">
        <v>47</v>
      </c>
      <c r="C25" s="36" t="s">
        <v>19</v>
      </c>
      <c r="D25" s="16">
        <v>26</v>
      </c>
      <c r="E25" s="17"/>
      <c r="F25" s="18">
        <f t="shared" si="0"/>
        <v>0</v>
      </c>
    </row>
    <row r="26" spans="1:6" x14ac:dyDescent="0.35">
      <c r="A26" s="15">
        <v>21</v>
      </c>
      <c r="B26" s="35" t="s">
        <v>67</v>
      </c>
      <c r="C26" s="36" t="s">
        <v>19</v>
      </c>
      <c r="D26" s="16">
        <v>3</v>
      </c>
      <c r="E26" s="17"/>
      <c r="F26" s="18">
        <f t="shared" si="0"/>
        <v>0</v>
      </c>
    </row>
    <row r="27" spans="1:6" ht="31" x14ac:dyDescent="0.35">
      <c r="A27" s="15">
        <v>22</v>
      </c>
      <c r="B27" s="35" t="s">
        <v>88</v>
      </c>
      <c r="C27" s="36" t="s">
        <v>19</v>
      </c>
      <c r="D27" s="16">
        <v>1</v>
      </c>
      <c r="E27" s="17"/>
      <c r="F27" s="18">
        <f t="shared" si="0"/>
        <v>0</v>
      </c>
    </row>
    <row r="28" spans="1:6" ht="31" x14ac:dyDescent="0.35">
      <c r="A28" s="15">
        <v>23</v>
      </c>
      <c r="B28" s="35" t="s">
        <v>68</v>
      </c>
      <c r="C28" s="36" t="s">
        <v>19</v>
      </c>
      <c r="D28" s="16">
        <v>1</v>
      </c>
      <c r="E28" s="17"/>
      <c r="F28" s="18">
        <f t="shared" si="0"/>
        <v>0</v>
      </c>
    </row>
    <row r="29" spans="1:6" x14ac:dyDescent="0.35">
      <c r="A29" s="15">
        <v>24</v>
      </c>
      <c r="B29" s="35" t="s">
        <v>69</v>
      </c>
      <c r="C29" s="36" t="s">
        <v>18</v>
      </c>
      <c r="D29" s="16">
        <v>1</v>
      </c>
      <c r="E29" s="17"/>
      <c r="F29" s="18">
        <f t="shared" si="0"/>
        <v>0</v>
      </c>
    </row>
    <row r="30" spans="1:6" x14ac:dyDescent="0.35">
      <c r="A30" s="15">
        <v>25</v>
      </c>
      <c r="B30" s="35" t="s">
        <v>89</v>
      </c>
      <c r="C30" s="36" t="s">
        <v>43</v>
      </c>
      <c r="D30" s="16">
        <v>1</v>
      </c>
      <c r="E30" s="17"/>
      <c r="F30" s="18">
        <f t="shared" si="0"/>
        <v>0</v>
      </c>
    </row>
    <row r="31" spans="1:6" ht="31" x14ac:dyDescent="0.35">
      <c r="A31" s="15">
        <v>26</v>
      </c>
      <c r="B31" s="35" t="s">
        <v>90</v>
      </c>
      <c r="C31" s="36" t="s">
        <v>18</v>
      </c>
      <c r="D31" s="16">
        <v>1</v>
      </c>
      <c r="E31" s="17"/>
      <c r="F31" s="18">
        <f t="shared" si="0"/>
        <v>0</v>
      </c>
    </row>
    <row r="32" spans="1:6" ht="31" x14ac:dyDescent="0.35">
      <c r="A32" s="15">
        <v>27</v>
      </c>
      <c r="B32" s="35" t="s">
        <v>91</v>
      </c>
      <c r="C32" s="36" t="s">
        <v>18</v>
      </c>
      <c r="D32" s="16">
        <v>1</v>
      </c>
      <c r="E32" s="17"/>
      <c r="F32" s="18">
        <f t="shared" si="0"/>
        <v>0</v>
      </c>
    </row>
    <row r="33" spans="1:6" ht="46.5" x14ac:dyDescent="0.35">
      <c r="A33" s="15">
        <v>28</v>
      </c>
      <c r="B33" s="35" t="s">
        <v>92</v>
      </c>
      <c r="C33" s="36" t="s">
        <v>18</v>
      </c>
      <c r="D33" s="16">
        <v>9</v>
      </c>
      <c r="E33" s="17"/>
      <c r="F33" s="18">
        <f t="shared" si="0"/>
        <v>0</v>
      </c>
    </row>
    <row r="34" spans="1:6" ht="31" x14ac:dyDescent="0.35">
      <c r="A34" s="15">
        <v>29</v>
      </c>
      <c r="B34" s="35" t="s">
        <v>93</v>
      </c>
      <c r="C34" s="36" t="s">
        <v>18</v>
      </c>
      <c r="D34" s="16">
        <v>9</v>
      </c>
      <c r="E34" s="17"/>
      <c r="F34" s="18">
        <f t="shared" si="0"/>
        <v>0</v>
      </c>
    </row>
    <row r="35" spans="1:6" x14ac:dyDescent="0.35">
      <c r="A35" s="15">
        <v>30</v>
      </c>
      <c r="B35" s="35" t="s">
        <v>48</v>
      </c>
      <c r="C35" s="36" t="s">
        <v>18</v>
      </c>
      <c r="D35" s="16">
        <v>2</v>
      </c>
      <c r="E35" s="17"/>
      <c r="F35" s="18">
        <f t="shared" si="0"/>
        <v>0</v>
      </c>
    </row>
    <row r="36" spans="1:6" x14ac:dyDescent="0.35">
      <c r="A36" s="15">
        <v>31</v>
      </c>
      <c r="B36" s="38" t="s">
        <v>49</v>
      </c>
      <c r="C36" s="36" t="s">
        <v>45</v>
      </c>
      <c r="D36" s="16">
        <v>1.5</v>
      </c>
      <c r="E36" s="17"/>
      <c r="F36" s="18">
        <f t="shared" si="0"/>
        <v>0</v>
      </c>
    </row>
    <row r="37" spans="1:6" ht="31" x14ac:dyDescent="0.35">
      <c r="A37" s="15">
        <v>32</v>
      </c>
      <c r="B37" s="35" t="s">
        <v>94</v>
      </c>
      <c r="C37" s="36" t="s">
        <v>61</v>
      </c>
      <c r="D37" s="16">
        <v>2</v>
      </c>
      <c r="E37" s="17"/>
      <c r="F37" s="18">
        <f t="shared" si="0"/>
        <v>0</v>
      </c>
    </row>
    <row r="38" spans="1:6" ht="62" x14ac:dyDescent="0.35">
      <c r="A38" s="15">
        <v>33</v>
      </c>
      <c r="B38" s="35" t="s">
        <v>95</v>
      </c>
      <c r="C38" s="36" t="s">
        <v>61</v>
      </c>
      <c r="D38" s="16">
        <v>2</v>
      </c>
      <c r="E38" s="17"/>
      <c r="F38" s="18">
        <f t="shared" si="0"/>
        <v>0</v>
      </c>
    </row>
    <row r="39" spans="1:6" x14ac:dyDescent="0.35">
      <c r="A39" s="15">
        <v>34</v>
      </c>
      <c r="B39" s="35" t="s">
        <v>96</v>
      </c>
      <c r="C39" s="36" t="s">
        <v>61</v>
      </c>
      <c r="D39" s="16">
        <v>9</v>
      </c>
      <c r="E39" s="17"/>
      <c r="F39" s="18">
        <f t="shared" si="0"/>
        <v>0</v>
      </c>
    </row>
    <row r="40" spans="1:6" ht="31" x14ac:dyDescent="0.35">
      <c r="A40" s="15">
        <v>35</v>
      </c>
      <c r="B40" s="35" t="s">
        <v>97</v>
      </c>
      <c r="C40" s="36" t="s">
        <v>61</v>
      </c>
      <c r="D40" s="16">
        <v>18</v>
      </c>
      <c r="E40" s="17"/>
      <c r="F40" s="18">
        <f t="shared" si="0"/>
        <v>0</v>
      </c>
    </row>
    <row r="41" spans="1:6" ht="31" x14ac:dyDescent="0.35">
      <c r="A41" s="15">
        <v>36</v>
      </c>
      <c r="B41" s="35" t="s">
        <v>98</v>
      </c>
      <c r="C41" s="36" t="s">
        <v>61</v>
      </c>
      <c r="D41" s="16">
        <v>18</v>
      </c>
      <c r="E41" s="17"/>
      <c r="F41" s="18">
        <f t="shared" si="0"/>
        <v>0</v>
      </c>
    </row>
    <row r="42" spans="1:6" x14ac:dyDescent="0.35">
      <c r="A42" s="15">
        <v>37</v>
      </c>
      <c r="B42" s="35" t="s">
        <v>99</v>
      </c>
      <c r="C42" s="36" t="s">
        <v>18</v>
      </c>
      <c r="D42" s="16">
        <v>4</v>
      </c>
      <c r="E42" s="17"/>
      <c r="F42" s="18">
        <f t="shared" si="0"/>
        <v>0</v>
      </c>
    </row>
    <row r="43" spans="1:6" ht="31" x14ac:dyDescent="0.35">
      <c r="A43" s="15">
        <v>38</v>
      </c>
      <c r="B43" s="35" t="s">
        <v>100</v>
      </c>
      <c r="C43" s="36" t="s">
        <v>43</v>
      </c>
      <c r="D43" s="16">
        <v>4</v>
      </c>
      <c r="E43" s="17"/>
      <c r="F43" s="18">
        <f t="shared" si="0"/>
        <v>0</v>
      </c>
    </row>
    <row r="44" spans="1:6" ht="46.5" x14ac:dyDescent="0.35">
      <c r="A44" s="15">
        <v>39</v>
      </c>
      <c r="B44" s="35" t="s">
        <v>29</v>
      </c>
      <c r="C44" s="36" t="s">
        <v>18</v>
      </c>
      <c r="D44" s="16">
        <v>2</v>
      </c>
      <c r="E44" s="17"/>
      <c r="F44" s="18">
        <f t="shared" si="0"/>
        <v>0</v>
      </c>
    </row>
    <row r="45" spans="1:6" ht="31" x14ac:dyDescent="0.35">
      <c r="A45" s="15">
        <v>40</v>
      </c>
      <c r="B45" s="35" t="s">
        <v>101</v>
      </c>
      <c r="C45" s="36" t="s">
        <v>18</v>
      </c>
      <c r="D45" s="16">
        <v>9</v>
      </c>
      <c r="E45" s="17"/>
      <c r="F45" s="18">
        <f t="shared" si="0"/>
        <v>0</v>
      </c>
    </row>
    <row r="46" spans="1:6" ht="31" x14ac:dyDescent="0.35">
      <c r="A46" s="15">
        <v>41</v>
      </c>
      <c r="B46" s="35" t="s">
        <v>102</v>
      </c>
      <c r="C46" s="36" t="s">
        <v>18</v>
      </c>
      <c r="D46" s="16">
        <v>4</v>
      </c>
      <c r="E46" s="17"/>
      <c r="F46" s="18">
        <f t="shared" si="0"/>
        <v>0</v>
      </c>
    </row>
    <row r="47" spans="1:6" ht="31" x14ac:dyDescent="0.35">
      <c r="A47" s="15">
        <v>42</v>
      </c>
      <c r="B47" s="35" t="s">
        <v>103</v>
      </c>
      <c r="C47" s="36" t="s">
        <v>61</v>
      </c>
      <c r="D47" s="16">
        <v>2</v>
      </c>
      <c r="E47" s="17"/>
      <c r="F47" s="18">
        <f t="shared" si="0"/>
        <v>0</v>
      </c>
    </row>
    <row r="48" spans="1:6" ht="31" x14ac:dyDescent="0.35">
      <c r="A48" s="15">
        <v>43</v>
      </c>
      <c r="B48" s="35" t="s">
        <v>104</v>
      </c>
      <c r="C48" s="36" t="s">
        <v>61</v>
      </c>
      <c r="D48" s="16">
        <v>2</v>
      </c>
      <c r="E48" s="17"/>
      <c r="F48" s="18">
        <f t="shared" si="0"/>
        <v>0</v>
      </c>
    </row>
    <row r="49" spans="1:6" ht="31" x14ac:dyDescent="0.35">
      <c r="A49" s="15">
        <v>44</v>
      </c>
      <c r="B49" s="35" t="s">
        <v>105</v>
      </c>
      <c r="C49" s="36" t="s">
        <v>61</v>
      </c>
      <c r="D49" s="16">
        <v>11</v>
      </c>
      <c r="E49" s="17"/>
      <c r="F49" s="18">
        <f t="shared" si="0"/>
        <v>0</v>
      </c>
    </row>
    <row r="50" spans="1:6" ht="31" x14ac:dyDescent="0.35">
      <c r="A50" s="15">
        <v>45</v>
      </c>
      <c r="B50" s="35" t="s">
        <v>106</v>
      </c>
      <c r="C50" s="36" t="s">
        <v>61</v>
      </c>
      <c r="D50" s="16">
        <v>11</v>
      </c>
      <c r="E50" s="17"/>
      <c r="F50" s="18">
        <f t="shared" si="0"/>
        <v>0</v>
      </c>
    </row>
    <row r="51" spans="1:6" x14ac:dyDescent="0.35">
      <c r="A51" s="15">
        <v>46</v>
      </c>
      <c r="B51" s="35" t="s">
        <v>107</v>
      </c>
      <c r="C51" s="36" t="s">
        <v>61</v>
      </c>
      <c r="D51" s="16">
        <v>9</v>
      </c>
      <c r="E51" s="17"/>
      <c r="F51" s="18">
        <f t="shared" si="0"/>
        <v>0</v>
      </c>
    </row>
    <row r="52" spans="1:6" ht="31" x14ac:dyDescent="0.35">
      <c r="A52" s="15">
        <v>47</v>
      </c>
      <c r="B52" s="35" t="s">
        <v>108</v>
      </c>
      <c r="C52" s="36" t="s">
        <v>61</v>
      </c>
      <c r="D52" s="16">
        <v>2</v>
      </c>
      <c r="E52" s="17"/>
      <c r="F52" s="18">
        <f t="shared" si="0"/>
        <v>0</v>
      </c>
    </row>
    <row r="53" spans="1:6" ht="31" x14ac:dyDescent="0.35">
      <c r="A53" s="15">
        <v>48</v>
      </c>
      <c r="B53" s="35" t="s">
        <v>70</v>
      </c>
      <c r="C53" s="36" t="s">
        <v>40</v>
      </c>
      <c r="D53" s="16">
        <v>25</v>
      </c>
      <c r="E53" s="17"/>
      <c r="F53" s="18">
        <f t="shared" si="0"/>
        <v>0</v>
      </c>
    </row>
    <row r="54" spans="1:6" ht="31" x14ac:dyDescent="0.35">
      <c r="A54" s="15">
        <v>49</v>
      </c>
      <c r="B54" s="35" t="s">
        <v>71</v>
      </c>
      <c r="C54" s="36" t="s">
        <v>40</v>
      </c>
      <c r="D54" s="16">
        <v>15</v>
      </c>
      <c r="E54" s="17"/>
      <c r="F54" s="18">
        <f t="shared" si="0"/>
        <v>0</v>
      </c>
    </row>
    <row r="55" spans="1:6" ht="31" x14ac:dyDescent="0.35">
      <c r="A55" s="15">
        <v>50</v>
      </c>
      <c r="B55" s="35" t="s">
        <v>72</v>
      </c>
      <c r="C55" s="36" t="s">
        <v>77</v>
      </c>
      <c r="D55" s="16">
        <v>3</v>
      </c>
      <c r="E55" s="17"/>
      <c r="F55" s="18">
        <f t="shared" si="0"/>
        <v>0</v>
      </c>
    </row>
    <row r="56" spans="1:6" x14ac:dyDescent="0.35">
      <c r="A56" s="15">
        <v>51</v>
      </c>
      <c r="B56" s="35" t="s">
        <v>109</v>
      </c>
      <c r="C56" s="36" t="s">
        <v>78</v>
      </c>
      <c r="D56" s="16">
        <v>2</v>
      </c>
      <c r="E56" s="17"/>
      <c r="F56" s="18">
        <f t="shared" si="0"/>
        <v>0</v>
      </c>
    </row>
    <row r="57" spans="1:6" x14ac:dyDescent="0.35">
      <c r="A57" s="15">
        <v>52</v>
      </c>
      <c r="B57" s="35" t="s">
        <v>73</v>
      </c>
      <c r="C57" s="36" t="s">
        <v>81</v>
      </c>
      <c r="D57" s="16">
        <v>2</v>
      </c>
      <c r="E57" s="17"/>
      <c r="F57" s="18">
        <f t="shared" si="0"/>
        <v>0</v>
      </c>
    </row>
    <row r="58" spans="1:6" x14ac:dyDescent="0.35">
      <c r="A58" s="15">
        <v>53</v>
      </c>
      <c r="B58" s="35" t="s">
        <v>74</v>
      </c>
      <c r="C58" s="36" t="s">
        <v>81</v>
      </c>
      <c r="D58" s="16">
        <v>1</v>
      </c>
      <c r="E58" s="17"/>
      <c r="F58" s="18">
        <f t="shared" si="0"/>
        <v>0</v>
      </c>
    </row>
    <row r="59" spans="1:6" x14ac:dyDescent="0.35">
      <c r="A59" s="15">
        <v>54</v>
      </c>
      <c r="B59" s="35" t="s">
        <v>110</v>
      </c>
      <c r="C59" s="36" t="s">
        <v>42</v>
      </c>
      <c r="D59" s="16">
        <v>1</v>
      </c>
      <c r="E59" s="17"/>
      <c r="F59" s="18">
        <f t="shared" si="0"/>
        <v>0</v>
      </c>
    </row>
    <row r="60" spans="1:6" x14ac:dyDescent="0.35">
      <c r="A60" s="15">
        <v>55</v>
      </c>
      <c r="B60" s="35" t="s">
        <v>111</v>
      </c>
      <c r="C60" s="36" t="s">
        <v>42</v>
      </c>
      <c r="D60" s="16">
        <v>1</v>
      </c>
      <c r="E60" s="17"/>
      <c r="F60" s="18">
        <f t="shared" si="0"/>
        <v>0</v>
      </c>
    </row>
    <row r="61" spans="1:6" x14ac:dyDescent="0.35">
      <c r="A61" s="15">
        <v>56</v>
      </c>
      <c r="B61" s="35" t="s">
        <v>112</v>
      </c>
      <c r="C61" s="36" t="s">
        <v>42</v>
      </c>
      <c r="D61" s="16">
        <v>1</v>
      </c>
      <c r="E61" s="17"/>
      <c r="F61" s="18">
        <f t="shared" si="0"/>
        <v>0</v>
      </c>
    </row>
    <row r="62" spans="1:6" x14ac:dyDescent="0.35">
      <c r="A62" s="15">
        <v>57</v>
      </c>
      <c r="B62" s="35" t="s">
        <v>113</v>
      </c>
      <c r="C62" s="36" t="s">
        <v>40</v>
      </c>
      <c r="D62" s="16">
        <v>1.3</v>
      </c>
      <c r="E62" s="17"/>
      <c r="F62" s="18">
        <f t="shared" si="0"/>
        <v>0</v>
      </c>
    </row>
    <row r="63" spans="1:6" x14ac:dyDescent="0.35">
      <c r="A63" s="15">
        <v>58</v>
      </c>
      <c r="B63" s="35" t="s">
        <v>114</v>
      </c>
      <c r="C63" s="36" t="s">
        <v>42</v>
      </c>
      <c r="D63" s="16">
        <v>1</v>
      </c>
      <c r="E63" s="17"/>
      <c r="F63" s="18">
        <f t="shared" si="0"/>
        <v>0</v>
      </c>
    </row>
    <row r="64" spans="1:6" x14ac:dyDescent="0.35">
      <c r="A64" s="15">
        <v>59</v>
      </c>
      <c r="B64" s="35" t="s">
        <v>115</v>
      </c>
      <c r="C64" s="36" t="s">
        <v>42</v>
      </c>
      <c r="D64" s="16">
        <v>1</v>
      </c>
      <c r="E64" s="17"/>
      <c r="F64" s="18">
        <f t="shared" si="0"/>
        <v>0</v>
      </c>
    </row>
    <row r="65" spans="1:6" ht="31" x14ac:dyDescent="0.35">
      <c r="A65" s="15">
        <v>60</v>
      </c>
      <c r="B65" s="35" t="s">
        <v>116</v>
      </c>
      <c r="C65" s="36" t="s">
        <v>41</v>
      </c>
      <c r="D65" s="16">
        <v>4</v>
      </c>
      <c r="E65" s="17"/>
      <c r="F65" s="18">
        <f t="shared" si="0"/>
        <v>0</v>
      </c>
    </row>
    <row r="66" spans="1:6" ht="31" x14ac:dyDescent="0.35">
      <c r="A66" s="15">
        <v>61</v>
      </c>
      <c r="B66" s="35" t="s">
        <v>117</v>
      </c>
      <c r="C66" s="36" t="s">
        <v>42</v>
      </c>
      <c r="D66" s="16">
        <v>1</v>
      </c>
      <c r="E66" s="17"/>
      <c r="F66" s="18">
        <f t="shared" si="0"/>
        <v>0</v>
      </c>
    </row>
    <row r="67" spans="1:6" ht="31" x14ac:dyDescent="0.35">
      <c r="A67" s="15">
        <v>62</v>
      </c>
      <c r="B67" s="35" t="s">
        <v>118</v>
      </c>
      <c r="C67" s="36" t="s">
        <v>42</v>
      </c>
      <c r="D67" s="16">
        <v>1</v>
      </c>
      <c r="E67" s="17"/>
      <c r="F67" s="18">
        <f t="shared" si="0"/>
        <v>0</v>
      </c>
    </row>
    <row r="68" spans="1:6" ht="31" x14ac:dyDescent="0.35">
      <c r="A68" s="15">
        <v>63</v>
      </c>
      <c r="B68" s="35" t="s">
        <v>119</v>
      </c>
      <c r="C68" s="36" t="s">
        <v>43</v>
      </c>
      <c r="D68" s="16">
        <v>1</v>
      </c>
      <c r="E68" s="17"/>
      <c r="F68" s="18">
        <f t="shared" si="0"/>
        <v>0</v>
      </c>
    </row>
    <row r="69" spans="1:6" ht="31" x14ac:dyDescent="0.35">
      <c r="A69" s="15">
        <v>64</v>
      </c>
      <c r="B69" s="35" t="s">
        <v>120</v>
      </c>
      <c r="C69" s="36" t="s">
        <v>40</v>
      </c>
      <c r="D69" s="16">
        <v>130</v>
      </c>
      <c r="E69" s="17"/>
      <c r="F69" s="18">
        <f t="shared" si="0"/>
        <v>0</v>
      </c>
    </row>
    <row r="70" spans="1:6" ht="31" x14ac:dyDescent="0.35">
      <c r="A70" s="15">
        <v>65</v>
      </c>
      <c r="B70" s="35" t="s">
        <v>121</v>
      </c>
      <c r="C70" s="36" t="s">
        <v>40</v>
      </c>
      <c r="D70" s="16">
        <v>130</v>
      </c>
      <c r="E70" s="17"/>
      <c r="F70" s="18">
        <f t="shared" si="0"/>
        <v>0</v>
      </c>
    </row>
    <row r="71" spans="1:6" ht="31" x14ac:dyDescent="0.35">
      <c r="A71" s="15">
        <v>66</v>
      </c>
      <c r="B71" s="35" t="s">
        <v>122</v>
      </c>
      <c r="C71" s="36" t="s">
        <v>40</v>
      </c>
      <c r="D71" s="16">
        <v>130</v>
      </c>
      <c r="E71" s="17"/>
      <c r="F71" s="18">
        <f t="shared" si="0"/>
        <v>0</v>
      </c>
    </row>
    <row r="72" spans="1:6" ht="31" x14ac:dyDescent="0.35">
      <c r="A72" s="15">
        <v>67</v>
      </c>
      <c r="B72" s="35" t="s">
        <v>123</v>
      </c>
      <c r="C72" s="36" t="s">
        <v>42</v>
      </c>
      <c r="D72" s="16">
        <v>1</v>
      </c>
      <c r="E72" s="17"/>
      <c r="F72" s="18">
        <f t="shared" si="0"/>
        <v>0</v>
      </c>
    </row>
    <row r="73" spans="1:6" ht="31" x14ac:dyDescent="0.35">
      <c r="A73" s="15">
        <v>68</v>
      </c>
      <c r="B73" s="35" t="s">
        <v>124</v>
      </c>
      <c r="C73" s="36" t="s">
        <v>42</v>
      </c>
      <c r="D73" s="16">
        <v>1</v>
      </c>
      <c r="E73" s="17"/>
      <c r="F73" s="18">
        <f t="shared" si="0"/>
        <v>0</v>
      </c>
    </row>
    <row r="74" spans="1:6" ht="31" x14ac:dyDescent="0.35">
      <c r="A74" s="15">
        <v>69</v>
      </c>
      <c r="B74" s="35" t="s">
        <v>125</v>
      </c>
      <c r="C74" s="36" t="s">
        <v>44</v>
      </c>
      <c r="D74" s="16">
        <v>1</v>
      </c>
      <c r="E74" s="17"/>
      <c r="F74" s="18">
        <f t="shared" si="0"/>
        <v>0</v>
      </c>
    </row>
    <row r="75" spans="1:6" x14ac:dyDescent="0.35">
      <c r="A75" s="15">
        <v>70</v>
      </c>
      <c r="B75" s="35" t="s">
        <v>126</v>
      </c>
      <c r="C75" s="36" t="s">
        <v>44</v>
      </c>
      <c r="D75" s="16">
        <v>1</v>
      </c>
      <c r="E75" s="17"/>
      <c r="F75" s="18">
        <f t="shared" si="0"/>
        <v>0</v>
      </c>
    </row>
    <row r="76" spans="1:6" ht="31" x14ac:dyDescent="0.35">
      <c r="A76" s="15">
        <v>71</v>
      </c>
      <c r="B76" s="35" t="s">
        <v>127</v>
      </c>
      <c r="C76" s="36" t="s">
        <v>43</v>
      </c>
      <c r="D76" s="16">
        <v>1</v>
      </c>
      <c r="E76" s="17"/>
      <c r="F76" s="18">
        <f t="shared" si="0"/>
        <v>0</v>
      </c>
    </row>
    <row r="77" spans="1:6" x14ac:dyDescent="0.35">
      <c r="A77" s="15">
        <v>72</v>
      </c>
      <c r="B77" s="35" t="s">
        <v>128</v>
      </c>
      <c r="C77" s="36" t="s">
        <v>40</v>
      </c>
      <c r="D77" s="16">
        <v>90</v>
      </c>
      <c r="E77" s="17"/>
      <c r="F77" s="18">
        <f t="shared" si="0"/>
        <v>0</v>
      </c>
    </row>
    <row r="78" spans="1:6" ht="31" x14ac:dyDescent="0.35">
      <c r="A78" s="15">
        <v>73</v>
      </c>
      <c r="B78" s="35" t="s">
        <v>129</v>
      </c>
      <c r="C78" s="36" t="s">
        <v>43</v>
      </c>
      <c r="D78" s="16">
        <v>1</v>
      </c>
      <c r="E78" s="17"/>
      <c r="F78" s="18">
        <f t="shared" si="0"/>
        <v>0</v>
      </c>
    </row>
    <row r="79" spans="1:6" ht="31" x14ac:dyDescent="0.35">
      <c r="A79" s="15">
        <v>74</v>
      </c>
      <c r="B79" s="35" t="s">
        <v>130</v>
      </c>
      <c r="C79" s="36" t="s">
        <v>43</v>
      </c>
      <c r="D79" s="16">
        <v>1</v>
      </c>
      <c r="E79" s="17"/>
      <c r="F79" s="18">
        <f t="shared" si="0"/>
        <v>0</v>
      </c>
    </row>
    <row r="80" spans="1:6" ht="31" x14ac:dyDescent="0.35">
      <c r="A80" s="15">
        <v>75</v>
      </c>
      <c r="B80" s="35" t="s">
        <v>131</v>
      </c>
      <c r="C80" s="36" t="s">
        <v>40</v>
      </c>
      <c r="D80" s="16">
        <v>50</v>
      </c>
      <c r="E80" s="17"/>
      <c r="F80" s="18">
        <f t="shared" si="0"/>
        <v>0</v>
      </c>
    </row>
    <row r="81" spans="1:6" ht="31" x14ac:dyDescent="0.35">
      <c r="A81" s="15">
        <v>76</v>
      </c>
      <c r="B81" s="35" t="s">
        <v>132</v>
      </c>
      <c r="C81" s="36" t="s">
        <v>43</v>
      </c>
      <c r="D81" s="16">
        <v>1</v>
      </c>
      <c r="E81" s="17"/>
      <c r="F81" s="18">
        <f t="shared" si="0"/>
        <v>0</v>
      </c>
    </row>
    <row r="82" spans="1:6" ht="31" x14ac:dyDescent="0.35">
      <c r="A82" s="15">
        <v>77</v>
      </c>
      <c r="B82" s="35" t="s">
        <v>133</v>
      </c>
      <c r="C82" s="36" t="s">
        <v>40</v>
      </c>
      <c r="D82" s="16">
        <v>130</v>
      </c>
      <c r="E82" s="17"/>
      <c r="F82" s="18">
        <f t="shared" si="0"/>
        <v>0</v>
      </c>
    </row>
    <row r="83" spans="1:6" ht="31" x14ac:dyDescent="0.35">
      <c r="A83" s="15">
        <v>78</v>
      </c>
      <c r="B83" s="35" t="s">
        <v>30</v>
      </c>
      <c r="C83" s="36" t="s">
        <v>40</v>
      </c>
      <c r="D83" s="16">
        <v>52.8</v>
      </c>
      <c r="E83" s="17"/>
      <c r="F83" s="18">
        <f t="shared" si="0"/>
        <v>0</v>
      </c>
    </row>
    <row r="84" spans="1:6" ht="31" x14ac:dyDescent="0.35">
      <c r="A84" s="15">
        <v>79</v>
      </c>
      <c r="B84" s="35" t="s">
        <v>134</v>
      </c>
      <c r="C84" s="36" t="s">
        <v>40</v>
      </c>
      <c r="D84" s="16">
        <v>34.200000000000003</v>
      </c>
      <c r="E84" s="17"/>
      <c r="F84" s="18">
        <f t="shared" si="0"/>
        <v>0</v>
      </c>
    </row>
    <row r="85" spans="1:6" ht="31" x14ac:dyDescent="0.35">
      <c r="A85" s="15">
        <v>80</v>
      </c>
      <c r="B85" s="35" t="s">
        <v>50</v>
      </c>
      <c r="C85" s="36" t="s">
        <v>40</v>
      </c>
      <c r="D85" s="16">
        <v>80</v>
      </c>
      <c r="E85" s="17"/>
      <c r="F85" s="18">
        <f t="shared" si="0"/>
        <v>0</v>
      </c>
    </row>
    <row r="86" spans="1:6" ht="31" x14ac:dyDescent="0.35">
      <c r="A86" s="15">
        <v>81</v>
      </c>
      <c r="B86" s="35" t="s">
        <v>51</v>
      </c>
      <c r="C86" s="36" t="s">
        <v>40</v>
      </c>
      <c r="D86" s="16">
        <v>61.5</v>
      </c>
      <c r="E86" s="17"/>
      <c r="F86" s="18">
        <f t="shared" si="0"/>
        <v>0</v>
      </c>
    </row>
    <row r="87" spans="1:6" ht="31" x14ac:dyDescent="0.35">
      <c r="A87" s="15">
        <v>82</v>
      </c>
      <c r="B87" s="35" t="s">
        <v>52</v>
      </c>
      <c r="C87" s="36" t="s">
        <v>61</v>
      </c>
      <c r="D87" s="16">
        <v>30</v>
      </c>
      <c r="E87" s="17"/>
      <c r="F87" s="18">
        <f t="shared" si="0"/>
        <v>0</v>
      </c>
    </row>
    <row r="88" spans="1:6" ht="31" x14ac:dyDescent="0.35">
      <c r="A88" s="15">
        <v>83</v>
      </c>
      <c r="B88" s="35" t="s">
        <v>53</v>
      </c>
      <c r="C88" s="36" t="s">
        <v>61</v>
      </c>
      <c r="D88" s="16">
        <v>30</v>
      </c>
      <c r="E88" s="17"/>
      <c r="F88" s="18">
        <f t="shared" si="0"/>
        <v>0</v>
      </c>
    </row>
    <row r="89" spans="1:6" ht="31" x14ac:dyDescent="0.35">
      <c r="A89" s="15">
        <v>84</v>
      </c>
      <c r="B89" s="35" t="s">
        <v>54</v>
      </c>
      <c r="C89" s="36" t="s">
        <v>61</v>
      </c>
      <c r="D89" s="16">
        <v>30</v>
      </c>
      <c r="E89" s="17"/>
      <c r="F89" s="18">
        <f t="shared" si="0"/>
        <v>0</v>
      </c>
    </row>
    <row r="90" spans="1:6" ht="31" x14ac:dyDescent="0.35">
      <c r="A90" s="15">
        <v>85</v>
      </c>
      <c r="B90" s="35" t="s">
        <v>55</v>
      </c>
      <c r="C90" s="36" t="s">
        <v>61</v>
      </c>
      <c r="D90" s="16">
        <v>30</v>
      </c>
      <c r="E90" s="17"/>
      <c r="F90" s="18">
        <f t="shared" si="0"/>
        <v>0</v>
      </c>
    </row>
    <row r="91" spans="1:6" ht="31" x14ac:dyDescent="0.35">
      <c r="A91" s="15">
        <v>86</v>
      </c>
      <c r="B91" s="35" t="s">
        <v>31</v>
      </c>
      <c r="C91" s="36" t="s">
        <v>42</v>
      </c>
      <c r="D91" s="16">
        <v>21</v>
      </c>
      <c r="E91" s="17"/>
      <c r="F91" s="18">
        <f t="shared" si="0"/>
        <v>0</v>
      </c>
    </row>
    <row r="92" spans="1:6" ht="31" x14ac:dyDescent="0.35">
      <c r="A92" s="15">
        <v>87</v>
      </c>
      <c r="B92" s="35" t="s">
        <v>32</v>
      </c>
      <c r="C92" s="36" t="s">
        <v>42</v>
      </c>
      <c r="D92" s="16">
        <v>4</v>
      </c>
      <c r="E92" s="17"/>
      <c r="F92" s="18">
        <f t="shared" si="0"/>
        <v>0</v>
      </c>
    </row>
    <row r="93" spans="1:6" ht="31" x14ac:dyDescent="0.35">
      <c r="A93" s="15">
        <v>88</v>
      </c>
      <c r="B93" s="35" t="s">
        <v>33</v>
      </c>
      <c r="C93" s="36" t="s">
        <v>42</v>
      </c>
      <c r="D93" s="16">
        <v>6</v>
      </c>
      <c r="E93" s="17"/>
      <c r="F93" s="18">
        <f t="shared" si="0"/>
        <v>0</v>
      </c>
    </row>
    <row r="94" spans="1:6" ht="31" x14ac:dyDescent="0.35">
      <c r="A94" s="15">
        <v>89</v>
      </c>
      <c r="B94" s="35" t="s">
        <v>34</v>
      </c>
      <c r="C94" s="36" t="s">
        <v>42</v>
      </c>
      <c r="D94" s="16">
        <v>13</v>
      </c>
      <c r="E94" s="17"/>
      <c r="F94" s="18">
        <f t="shared" si="0"/>
        <v>0</v>
      </c>
    </row>
    <row r="95" spans="1:6" ht="31" x14ac:dyDescent="0.35">
      <c r="A95" s="15">
        <v>90</v>
      </c>
      <c r="B95" s="35" t="s">
        <v>56</v>
      </c>
      <c r="C95" s="36" t="s">
        <v>42</v>
      </c>
      <c r="D95" s="16">
        <v>3</v>
      </c>
      <c r="E95" s="17"/>
      <c r="F95" s="18">
        <f t="shared" si="0"/>
        <v>0</v>
      </c>
    </row>
    <row r="96" spans="1:6" ht="31" x14ac:dyDescent="0.35">
      <c r="A96" s="15">
        <v>91</v>
      </c>
      <c r="B96" s="35" t="s">
        <v>57</v>
      </c>
      <c r="C96" s="36" t="s">
        <v>42</v>
      </c>
      <c r="D96" s="16">
        <v>21</v>
      </c>
      <c r="E96" s="17"/>
      <c r="F96" s="18">
        <f t="shared" si="0"/>
        <v>0</v>
      </c>
    </row>
    <row r="97" spans="1:6" ht="31" x14ac:dyDescent="0.35">
      <c r="A97" s="15">
        <v>92</v>
      </c>
      <c r="B97" s="35" t="s">
        <v>58</v>
      </c>
      <c r="C97" s="36" t="s">
        <v>42</v>
      </c>
      <c r="D97" s="39">
        <v>4</v>
      </c>
      <c r="E97" s="17"/>
      <c r="F97" s="18">
        <f t="shared" si="0"/>
        <v>0</v>
      </c>
    </row>
    <row r="98" spans="1:6" x14ac:dyDescent="0.35">
      <c r="A98" s="15">
        <v>93</v>
      </c>
      <c r="B98" s="35" t="s">
        <v>75</v>
      </c>
      <c r="C98" s="36" t="s">
        <v>40</v>
      </c>
      <c r="D98" s="39">
        <v>250</v>
      </c>
      <c r="E98" s="17"/>
      <c r="F98" s="18">
        <f t="shared" si="0"/>
        <v>0</v>
      </c>
    </row>
    <row r="99" spans="1:6" x14ac:dyDescent="0.35">
      <c r="A99" s="15">
        <v>94</v>
      </c>
      <c r="B99" s="35" t="s">
        <v>135</v>
      </c>
      <c r="C99" s="36" t="s">
        <v>61</v>
      </c>
      <c r="D99" s="39">
        <v>15</v>
      </c>
      <c r="E99" s="17"/>
      <c r="F99" s="18">
        <f t="shared" si="0"/>
        <v>0</v>
      </c>
    </row>
    <row r="100" spans="1:6" x14ac:dyDescent="0.35">
      <c r="A100" s="15">
        <v>95</v>
      </c>
      <c r="B100" s="35" t="s">
        <v>136</v>
      </c>
      <c r="C100" s="36" t="s">
        <v>61</v>
      </c>
      <c r="D100" s="39">
        <v>15</v>
      </c>
      <c r="E100" s="17"/>
      <c r="F100" s="18">
        <f t="shared" si="0"/>
        <v>0</v>
      </c>
    </row>
    <row r="101" spans="1:6" ht="31" x14ac:dyDescent="0.35">
      <c r="A101" s="15">
        <v>96</v>
      </c>
      <c r="B101" s="35" t="s">
        <v>137</v>
      </c>
      <c r="C101" s="36" t="s">
        <v>61</v>
      </c>
      <c r="D101" s="39">
        <v>1</v>
      </c>
      <c r="E101" s="17"/>
      <c r="F101" s="18">
        <f t="shared" si="0"/>
        <v>0</v>
      </c>
    </row>
    <row r="102" spans="1:6" ht="31" x14ac:dyDescent="0.35">
      <c r="A102" s="15">
        <v>97</v>
      </c>
      <c r="B102" s="35" t="s">
        <v>138</v>
      </c>
      <c r="C102" s="36" t="s">
        <v>61</v>
      </c>
      <c r="D102" s="39">
        <v>1</v>
      </c>
      <c r="E102" s="17"/>
      <c r="F102" s="18">
        <f t="shared" si="0"/>
        <v>0</v>
      </c>
    </row>
    <row r="103" spans="1:6" ht="31" x14ac:dyDescent="0.35">
      <c r="A103" s="15">
        <v>98</v>
      </c>
      <c r="B103" s="35" t="s">
        <v>139</v>
      </c>
      <c r="C103" s="36" t="s">
        <v>61</v>
      </c>
      <c r="D103" s="39">
        <v>15</v>
      </c>
      <c r="E103" s="17"/>
      <c r="F103" s="18">
        <f t="shared" si="0"/>
        <v>0</v>
      </c>
    </row>
    <row r="104" spans="1:6" ht="31" x14ac:dyDescent="0.35">
      <c r="A104" s="15">
        <v>99</v>
      </c>
      <c r="B104" s="35" t="s">
        <v>35</v>
      </c>
      <c r="C104" s="36" t="s">
        <v>45</v>
      </c>
      <c r="D104" s="39">
        <v>26.5</v>
      </c>
      <c r="E104" s="17"/>
      <c r="F104" s="18">
        <f t="shared" si="0"/>
        <v>0</v>
      </c>
    </row>
    <row r="105" spans="1:6" ht="31" x14ac:dyDescent="0.35">
      <c r="A105" s="15">
        <v>100</v>
      </c>
      <c r="B105" s="35" t="s">
        <v>59</v>
      </c>
      <c r="C105" s="36" t="s">
        <v>37</v>
      </c>
      <c r="D105" s="39">
        <v>25.1</v>
      </c>
      <c r="E105" s="17"/>
      <c r="F105" s="18">
        <f t="shared" si="0"/>
        <v>0</v>
      </c>
    </row>
    <row r="106" spans="1:6" s="14" customFormat="1" ht="43" customHeight="1" x14ac:dyDescent="0.35">
      <c r="A106" s="15">
        <v>101</v>
      </c>
      <c r="B106" s="35" t="s">
        <v>76</v>
      </c>
      <c r="C106" s="36" t="s">
        <v>37</v>
      </c>
      <c r="D106" s="39">
        <v>5</v>
      </c>
      <c r="E106" s="17"/>
      <c r="F106" s="18">
        <f>E106*D106</f>
        <v>0</v>
      </c>
    </row>
    <row r="107" spans="1:6" ht="31" x14ac:dyDescent="0.35">
      <c r="A107" s="15">
        <v>102</v>
      </c>
      <c r="B107" s="35" t="s">
        <v>60</v>
      </c>
      <c r="C107" s="36" t="s">
        <v>18</v>
      </c>
      <c r="D107" s="16">
        <v>1</v>
      </c>
      <c r="E107" s="17"/>
      <c r="F107" s="18">
        <f t="shared" si="0"/>
        <v>0</v>
      </c>
    </row>
    <row r="108" spans="1:6" x14ac:dyDescent="0.35">
      <c r="A108" s="15">
        <v>103</v>
      </c>
      <c r="B108" s="35" t="s">
        <v>140</v>
      </c>
      <c r="C108" s="36" t="s">
        <v>37</v>
      </c>
      <c r="D108" s="16">
        <v>1.5</v>
      </c>
      <c r="E108" s="17"/>
      <c r="F108" s="18">
        <f t="shared" si="0"/>
        <v>0</v>
      </c>
    </row>
    <row r="109" spans="1:6" ht="31" x14ac:dyDescent="0.35">
      <c r="A109" s="15">
        <v>104</v>
      </c>
      <c r="B109" s="35" t="s">
        <v>36</v>
      </c>
      <c r="C109" s="36" t="s">
        <v>39</v>
      </c>
      <c r="D109" s="16">
        <v>1</v>
      </c>
      <c r="E109" s="17"/>
      <c r="F109" s="18">
        <f t="shared" si="0"/>
        <v>0</v>
      </c>
    </row>
    <row r="110" spans="1:6" s="24" customFormat="1" ht="27" customHeight="1" x14ac:dyDescent="0.3">
      <c r="A110" s="20" t="s">
        <v>46</v>
      </c>
      <c r="B110" s="20"/>
      <c r="C110" s="21"/>
      <c r="D110" s="22"/>
      <c r="E110" s="17"/>
      <c r="F110" s="23">
        <f>SUM(F6:F109)</f>
        <v>0</v>
      </c>
    </row>
    <row r="111" spans="1:6" s="24" customFormat="1" ht="27" customHeight="1" x14ac:dyDescent="0.3">
      <c r="A111" s="25" t="s">
        <v>3</v>
      </c>
      <c r="B111" s="26"/>
      <c r="C111" s="26"/>
      <c r="D111" s="26"/>
      <c r="E111" s="27"/>
      <c r="F111" s="28"/>
    </row>
    <row r="112" spans="1:6" s="31" customFormat="1" x14ac:dyDescent="0.35">
      <c r="A112" s="19"/>
      <c r="B112" s="19"/>
      <c r="C112" s="19"/>
      <c r="D112" s="19"/>
      <c r="E112" s="29"/>
      <c r="F112" s="30"/>
    </row>
    <row r="113" spans="1:6" s="31" customFormat="1" x14ac:dyDescent="0.35">
      <c r="A113" s="32" t="s">
        <v>4</v>
      </c>
      <c r="B113" s="32"/>
      <c r="C113" s="19"/>
      <c r="D113" s="19"/>
      <c r="E113" s="29"/>
      <c r="F113" s="30"/>
    </row>
    <row r="114" spans="1:6" s="31" customFormat="1" x14ac:dyDescent="0.35">
      <c r="A114" s="19"/>
      <c r="B114" s="5" t="s">
        <v>5</v>
      </c>
      <c r="C114" s="19"/>
      <c r="D114" s="19"/>
      <c r="E114" s="29"/>
      <c r="F114" s="30"/>
    </row>
    <row r="115" spans="1:6" s="31" customFormat="1" x14ac:dyDescent="0.35">
      <c r="A115" s="19"/>
      <c r="B115" s="19"/>
      <c r="C115" s="19"/>
      <c r="D115" s="19"/>
      <c r="E115" s="29"/>
      <c r="F115" s="30"/>
    </row>
    <row r="116" spans="1:6" s="31" customFormat="1" x14ac:dyDescent="0.35">
      <c r="A116" s="6"/>
      <c r="B116" s="5" t="s">
        <v>6</v>
      </c>
      <c r="C116" s="6"/>
      <c r="D116" s="6"/>
      <c r="E116" s="33"/>
      <c r="F116" s="34"/>
    </row>
    <row r="117" spans="1:6" s="31" customFormat="1" x14ac:dyDescent="0.35">
      <c r="A117" s="19"/>
      <c r="B117" s="19"/>
      <c r="C117" s="19"/>
      <c r="D117" s="19"/>
      <c r="E117" s="29"/>
      <c r="F117" s="30"/>
    </row>
    <row r="118" spans="1:6" s="31" customFormat="1" x14ac:dyDescent="0.35">
      <c r="A118" s="6"/>
      <c r="B118" s="5" t="s">
        <v>7</v>
      </c>
      <c r="C118" s="6"/>
      <c r="D118" s="6"/>
      <c r="E118" s="33"/>
      <c r="F118" s="34"/>
    </row>
    <row r="119" spans="1:6" s="31" customFormat="1" x14ac:dyDescent="0.35">
      <c r="A119" s="19"/>
      <c r="B119" s="19"/>
      <c r="C119" s="19"/>
      <c r="D119" s="19"/>
      <c r="E119" s="29"/>
      <c r="F119" s="30"/>
    </row>
    <row r="120" spans="1:6" s="31" customFormat="1" x14ac:dyDescent="0.35">
      <c r="A120" s="6"/>
      <c r="B120" s="5" t="s">
        <v>8</v>
      </c>
      <c r="C120" s="6"/>
      <c r="D120" s="6"/>
      <c r="E120" s="33"/>
      <c r="F120" s="34"/>
    </row>
    <row r="121" spans="1:6" s="31" customFormat="1" x14ac:dyDescent="0.35">
      <c r="A121" s="19"/>
      <c r="B121" s="19"/>
      <c r="C121" s="19"/>
      <c r="D121" s="19"/>
      <c r="E121" s="29"/>
      <c r="F121" s="30"/>
    </row>
    <row r="122" spans="1:6" s="31" customFormat="1" x14ac:dyDescent="0.35">
      <c r="A122" s="6"/>
      <c r="B122" s="5" t="s">
        <v>9</v>
      </c>
      <c r="C122" s="6"/>
      <c r="D122" s="6"/>
      <c r="E122" s="33"/>
      <c r="F122" s="34"/>
    </row>
    <row r="123" spans="1:6" s="31" customFormat="1" x14ac:dyDescent="0.35">
      <c r="A123" s="19"/>
      <c r="B123" s="19"/>
      <c r="C123" s="19"/>
      <c r="D123" s="19"/>
      <c r="E123" s="29"/>
      <c r="F123" s="30"/>
    </row>
    <row r="124" spans="1:6" s="31" customFormat="1" x14ac:dyDescent="0.35">
      <c r="A124" s="6"/>
      <c r="B124" s="5" t="s">
        <v>10</v>
      </c>
      <c r="C124" s="6"/>
      <c r="D124" s="6"/>
      <c r="E124" s="33"/>
      <c r="F124" s="34"/>
    </row>
    <row r="125" spans="1:6" s="31" customFormat="1" x14ac:dyDescent="0.35">
      <c r="A125" s="19"/>
      <c r="B125" s="19"/>
      <c r="C125" s="19"/>
      <c r="D125" s="19"/>
      <c r="E125" s="29"/>
      <c r="F125" s="30"/>
    </row>
    <row r="126" spans="1:6" s="31" customFormat="1" x14ac:dyDescent="0.35">
      <c r="A126" s="6"/>
      <c r="B126" s="5" t="s">
        <v>11</v>
      </c>
      <c r="C126" s="6"/>
      <c r="D126" s="6"/>
      <c r="E126" s="33"/>
      <c r="F126" s="34"/>
    </row>
    <row r="127" spans="1:6" s="31" customFormat="1" x14ac:dyDescent="0.35">
      <c r="A127" s="19"/>
      <c r="B127" s="19"/>
      <c r="C127" s="19"/>
      <c r="D127" s="19"/>
      <c r="E127" s="29"/>
      <c r="F127" s="30"/>
    </row>
  </sheetData>
  <sheetProtection algorithmName="SHA-512" hashValue="M11mgkJFXHzEFlHqn+7Pn1I9+Jsn8ceNGq9zHnyAI5RAnGnUX5L/w2W/TwOzevx4FTZ7baAacRFweVz4VWBqCA==" saltValue="vGw42xYBhSpUSDo0gUY0WQ=="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2024-05-06T07:53:07Z</cp:lastPrinted>
  <dcterms:created xsi:type="dcterms:W3CDTF">2020-10-11T08:54:13Z</dcterms:created>
  <dcterms:modified xsi:type="dcterms:W3CDTF">2024-08-21T10:30:37Z</dcterms:modified>
</cp:coreProperties>
</file>