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seyar.esmati\OneDrive - ActionAid (1)\Afghanistan\Kabul\Procurement\2024\78- Rehabilitation of WASH toilet blocks for Health centres\RFQ\2- Lal-o-Sarjangal\"/>
    </mc:Choice>
  </mc:AlternateContent>
  <xr:revisionPtr revIDLastSave="0" documentId="13_ncr:1_{0CC64A19-A702-4784-917A-6FBFA52640FB}" xr6:coauthVersionLast="47" xr6:coauthVersionMax="47" xr10:uidLastSave="{00000000-0000-0000-0000-000000000000}"/>
  <bookViews>
    <workbookView xWindow="-110" yWindow="-110" windowWidth="19420" windowHeight="10420" xr2:uid="{34B5B908-6596-48A6-BBAC-8AFFD1E5499A}"/>
  </bookViews>
  <sheets>
    <sheet name="Micsellaneous-MRF" sheetId="6" r:id="rId1"/>
  </sheets>
  <definedNames>
    <definedName name="_xlnm.Print_Area" localSheetId="0">'Micsellaneous-MRF'!$A$1:$F$123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6" l="1"/>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7" i="6"/>
  <c r="F8" i="6"/>
  <c r="F9" i="6"/>
  <c r="F10" i="6"/>
  <c r="F11" i="6"/>
  <c r="F6" i="6"/>
  <c r="F106" i="6" l="1"/>
</calcChain>
</file>

<file path=xl/sharedStrings.xml><?xml version="1.0" encoding="utf-8"?>
<sst xmlns="http://schemas.openxmlformats.org/spreadsheetml/2006/main" count="217" uniqueCount="138">
  <si>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</si>
  <si>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</si>
  <si>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</si>
  <si>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</si>
  <si>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</si>
  <si>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</si>
  <si>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</si>
  <si>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</si>
  <si>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</si>
  <si>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</si>
  <si>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</si>
  <si>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</si>
  <si>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</si>
  <si>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</si>
  <si>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</si>
  <si>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</si>
  <si>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Kg</t>
  </si>
  <si>
    <t>kg</t>
  </si>
  <si>
    <t>No</t>
  </si>
  <si>
    <t>PCS</t>
  </si>
  <si>
    <t xml:space="preserve">Sand (specification as per SOW)  including transportation to site of the project </t>
  </si>
  <si>
    <t xml:space="preserve">Gravel (specification as per SOW)  including transportation to site of the project </t>
  </si>
  <si>
    <t>Brick (specification as per SOW)  including transportation to site of project(Size, 22*11*7cm )</t>
  </si>
  <si>
    <t>Cement ( Qayen or equivalent quality)</t>
  </si>
  <si>
    <t>tile (specification as per SOW) including transportation to site of project  20x20cm</t>
  </si>
  <si>
    <t>Mild Steel -Grade 60 - Ultimate Tensile Stress N/mm2minimum-410,  Yield Stress N/mm2-250, dia 14mm (Khan steel, Kabul Fulad or equivalent quality)</t>
  </si>
  <si>
    <t>Mild Steel -Grade 60 - Ultimate Tensile Stress N/mm2minimum-410,  Yield Stress N/mm2-250, dia 10mm  (Khan steel, Kabul Fulad or equivalent quality)</t>
  </si>
  <si>
    <t>Mild Steel -Grade 60 - Ultimate Tensile Stress N/mm2minimum-410,  Yield Stress N/mm2-250, dia 8mm  (Khan steel, Kabul Fulad or equivalent quality)</t>
  </si>
  <si>
    <t xml:space="preserve">Wire 1 mm سیم جستی یک ملی </t>
  </si>
  <si>
    <t xml:space="preserve">Flush Tanks set  (Material: Plastic Pvc, Color White, Typ dual Flush, 6 liters capacity best quality)  Good quality (Afghan Sanitary and Plumbing Co,  or equivalent quality) </t>
  </si>
  <si>
    <t>Solar panel ( PROPSOLAR 270W Poly crystalline 37.9V 9.22A)(as per AWM Solar Water Pumping System Planner PDF file) or equivalent quality which is approved by MRRD</t>
  </si>
  <si>
    <t>Motor Cable(4*4mm2)(as per AWM Solar Water Pumping System Planner PDF file) or equivalent qualiy</t>
  </si>
  <si>
    <t>Solar Cable(2*6mm2)(as per AWM Solar Water Pumping System Planner PDF file) or equivalent qualiy</t>
  </si>
  <si>
    <t>Float switch (Mechanical)(as per AWM Solar Water Pumping System Planner PDF file) or equivalent quality</t>
  </si>
  <si>
    <t>PV disconnect switch(IP54)(as per AWM Solar Water Pumping System Planner PDF file) or equivalent qualiy</t>
  </si>
  <si>
    <t>PV combiner box(IP20 )(as per AWM Solar Water Pumping System Planner PDF file)  or equivalent quality</t>
  </si>
  <si>
    <t>Grounding rod (copper)(as per AWM Solar Water Pumping System Planner PDF file) or equivalent qualiy</t>
  </si>
  <si>
    <t>Cable splice kit (IP68)(as per AWM Solar Water Pumping System Planner PDF file) or equivalent qualiy</t>
  </si>
  <si>
    <t>Earthing Cable(1*16mm2)(as per AWM Solar Water Pumping System Planner PDF file) or equivalent qualiy</t>
  </si>
  <si>
    <t>Pump fitings(Poly ethylene)(as per AWM Solar Water Pumping System Planner PDF file) or equivalent qualiy</t>
  </si>
  <si>
    <t>Cable 2*1.5mm2(For sensors)(as per AWM Solar Water Pumping System Planner PDF file) or equivalent qualiy</t>
  </si>
  <si>
    <t xml:space="preserve">PVC Pipe Size 4" PN 6 - Class B Good quality (Afghan Sanitary and Plumbing Co,  or equivalent quality) </t>
  </si>
  <si>
    <t xml:space="preserve"> PVC P-trip 2" PN 6 - Class B Good quality (Afghan Sanitary and Plumbing Co,  or equivalent quality) </t>
  </si>
  <si>
    <t xml:space="preserve">PVC P-trip 4" PN 6 - Class B Good quality (Afghan Sanitary and Plumbing Co,  or equivalent quality) </t>
  </si>
  <si>
    <t xml:space="preserve">PVC Tee 4" PN 6 - Class B Good quality (Afghan Sanitary and Plumbing Co,  or equivalent quality) </t>
  </si>
  <si>
    <t xml:space="preserve"> PVC Tee 2" PN 6 - Class B Good quality (Afghan Sanitary and Plumbing Co,  or equivalent quality) </t>
  </si>
  <si>
    <t xml:space="preserve">Fencing with Hight of one meter best quality (Fence with mesh (5x5) cm with diameter 2.7mm)  </t>
  </si>
  <si>
    <t>Total transportation cost of material on site( Powered Water Supply Network accessories, Building fixtures,..)</t>
  </si>
  <si>
    <t>M</t>
  </si>
  <si>
    <t>MD</t>
  </si>
  <si>
    <t>Lumsum</t>
  </si>
  <si>
    <t>m</t>
  </si>
  <si>
    <t>panels</t>
  </si>
  <si>
    <t>pc</t>
  </si>
  <si>
    <t>set</t>
  </si>
  <si>
    <t>Box</t>
  </si>
  <si>
    <t>m2</t>
  </si>
  <si>
    <t>Total Amount in Afghani - DDP Ghor Province (Inclusive of tax):</t>
  </si>
  <si>
    <t xml:space="preserve">RCC Rings (dia 90 cm high 40cm) for Septict drain water pit,dug well for septic tank including transportation </t>
  </si>
  <si>
    <t>M.D.F SHEET 80X60X80 CM SIZE) CABINET, 18 mm (3/4 inch) thickness</t>
  </si>
  <si>
    <t>85X65 CM WITH 3CM THICK MARBLE STONEON FLOOR CABINET</t>
  </si>
  <si>
    <t xml:space="preserve">PPR Pipe size 32mm PN 25 Good quality (Afghan Sanitary and Plumbing Co,  or equivalent quality) </t>
  </si>
  <si>
    <t xml:space="preserve">PPR Pipe size 20mm PN 25 Good quality (Afghan Sanitary and Plumbing Co,  or equivalent quality) </t>
  </si>
  <si>
    <t xml:space="preserve">PPR Tee size 20mm PN25 Good quality (Afghan Sanitary and Plumbing Co,  or equivalent quality) </t>
  </si>
  <si>
    <t xml:space="preserve">PPR Elbow size 20mm PN25 Good quality (Afghan Sanitary and Plumbing Co,  or equivalent quality) </t>
  </si>
  <si>
    <t xml:space="preserve">PPR Elbow one side treathed coper size 20mm PN25 Good quality (Afghan Sanitary and Plumbing Co,  or equivalent quality) </t>
  </si>
  <si>
    <t xml:space="preserve">PPR Tee size 32mm PN25 Good quality (Afghan Sanitary and Plumbing Co,  or equivalent quality) </t>
  </si>
  <si>
    <t xml:space="preserve">PPR Elbow size 32mm PN25 Good quality (Afghan Sanitary and Plumbing Co,  or equivalent quality) </t>
  </si>
  <si>
    <t xml:space="preserve">PVC Elbow 4inch 90 degree PN 6 - Class B Good quality (Afghan Sanitary and Plumbing Co,  or equivalent quality) </t>
  </si>
  <si>
    <t xml:space="preserve">PVC Elbow 2" 45 degree PN 6 - Class B Good quality (Afghan Sanitary and Plumbing Co,  or equivalent quality) </t>
  </si>
  <si>
    <t xml:space="preserve">PVC Elbow 4" 45 degree PN 6 - Class B Good quality (Afghan Sanitary and Plumbing Co,  or equivalent quality) </t>
  </si>
  <si>
    <t>Hot Dipped Galvanized Steel Pipe ـSCHEDUAL-40  _Round Shape_ 2 inch for fence</t>
  </si>
  <si>
    <t xml:space="preserve"> ( 50cmX60cm iron gate for incinerator ) Iron sheet 3mm  with a proper frame 30x30x2mm iron angle and locking system</t>
  </si>
  <si>
    <t>pcs</t>
  </si>
  <si>
    <t>Well drilling with a drilling machine (dai of well 12inch) As per the attached SoW and Specifications Borehole drilling.</t>
  </si>
  <si>
    <t xml:space="preserve"> Unskilled labor for( Site preparation, Excavation and Demolition on Hard surfaces, Stone Masonry work, PCC work, RCC work, Steel working, plastering, Tile and ceramic  works,Site Cleaning after completion of Construction ...)</t>
  </si>
  <si>
    <t>Skilled labor for( Site preparation, Excavation and Demolition on Hard surfaces, Stone Masonry work, PCC work, RCC work, Steel working, plastering, Tile and ceramic  works,...)</t>
  </si>
  <si>
    <t>well, cleaning and development, pump test and Installation cost of (UPVC door and window, SHC building, Toilets fixtures equipment, Bore well fixtures and equipment,  Powered Water Supply Network accessories including bore well, Plumbing works inside and outside of Buildings and toilets, Electrical Wire and LED lighting for New latrines, fences and GI pipe for boundary of incinerator area )</t>
  </si>
  <si>
    <t>Shuttering (specification as per SOW) (Well apron,Cover for pit,Incinerator slab and beams)</t>
  </si>
  <si>
    <t xml:space="preserve">Stone (specification as per SOW)  including transportation to site of project </t>
  </si>
  <si>
    <t>Mild Steel -Grade 60 - Ultimate Tensile Stress N/mm2minimum-410,  Yield Stress N/mm2-250, dia 12mm  (Khan steel, Kabul Fulad or equivalent quality)</t>
  </si>
  <si>
    <t xml:space="preserve">RCC covering Slab for drain dug well (dia 120cm) </t>
  </si>
  <si>
    <t>window for latrines (UPVC made in - Turkey, Herat  or equivalent quality)  with 4mm glass used size (60x60cm)</t>
  </si>
  <si>
    <t>door for latrines (UPVC made in - Turkey, Herat  or equivalent quality) size (70x210cm)</t>
  </si>
  <si>
    <t>Sun Water Boiler 200lit( Tllow company or similar to that quality )</t>
  </si>
  <si>
    <t>Stand for Water tanke 1000lit(Fixed Structure)higth 200cm</t>
  </si>
  <si>
    <t xml:space="preserve">1000 litre-horizontal water tank (high-density polyethylene 5 layer Tanks) Good quality (Afghan Sanitary and Plumbing Co,  or equivalent quality) </t>
  </si>
  <si>
    <t xml:space="preserve">Dish washing sink (Stainless Steel, Doulble bowl sink, 68x39cm size)  Good quality (Afghan Sanitary and Plumbing Co,  or equivalent quality)   </t>
  </si>
  <si>
    <t>Eastern toilet (size 58x46 cm, material : Ceramic ) Made in Iran or similar to that quality.</t>
  </si>
  <si>
    <t>western toilet (stand toilet) (materials: porcelain/vitreous china, ergonomic design, comfort height, elongated bowl, dual flush (1.28 GPF or less), WaterSense certified, quiet flush, easy-to-clean, soft-close seat, medium size) Made in Iran or similar to that quality.</t>
  </si>
  <si>
    <t xml:space="preserve">Floor Drain Good quality (Afghan Sanitary and Plumbing Co,  or equivalent quality)   </t>
  </si>
  <si>
    <t xml:space="preserve">Hand Washing Sink with stand (Ceramic Wash Basin,  Sink Style
Single Bowl,Solid Surface Freestanding Hand Wash Basin ) Good quality (Afghan Sanitary and Plumbing Co,  or equivalent quality)   </t>
  </si>
  <si>
    <t xml:space="preserve">Waste pipe with accessories of hand washing  sinks Good quality (Afghan Sanitary and Plumbing Co,  or equivalent quality)   </t>
  </si>
  <si>
    <t xml:space="preserve">conection pipe with valve of hand washing  sinks Good quality (Afghan Sanitary and Plumbing Co,  or equivalent quality)   </t>
  </si>
  <si>
    <t xml:space="preserve">Bath shower with accessories of shower Good quality (Afghan Sanitary and Plumbing Co,  or equivalent quality)   </t>
  </si>
  <si>
    <t xml:space="preserve">Mixing valve for  head shower with accessories(stand head pipe…) Good quality (Afghan Sanitary and Plumbing Co,  or equivalent quality)   </t>
  </si>
  <si>
    <t xml:space="preserve">Brass Mixing Valve for Hand Washing Sinksand dishwashing sink  Good quality (Afghan Sanitary and Plumbing Co,  or equivalent quality)   </t>
  </si>
  <si>
    <t xml:space="preserve">Brass Mixing Valve for Toilets washing pipe  Good quality (Afghan Sanitary and Plumbing Co,  or equivalent quality)   </t>
  </si>
  <si>
    <t xml:space="preserve">Shelf for soap Good quality (Afghan Sanitary and Plumbing Co,  or equivalent quality)   </t>
  </si>
  <si>
    <t xml:space="preserve">Mirror with Shelves Good quality (Afghan Sanitary and Plumbing Co,  or equivalent quality)   </t>
  </si>
  <si>
    <t xml:space="preserve">PVC pipe  dia 8'' (class C) bar 9 Good quality (Afghan Sanitary and Plumbing Co,  or equivalent quality) </t>
  </si>
  <si>
    <t xml:space="preserve">PVC filter pipe  dia 8" (class C)  Bar 9 Good quality (Afghan Sanitary and Plumbing Co,  or equivalent quality) </t>
  </si>
  <si>
    <t xml:space="preserve">Glue for pipes connection Good quality (Afghan Sanitary and Plumbing Co,  or equivalent quality) </t>
  </si>
  <si>
    <t xml:space="preserve">Screw for PVC pipe and filter connection Good quality (Afghan Sanitary and Plumbing Co,  or equivalent quality) </t>
  </si>
  <si>
    <t>Gravel(size 3 - 6 mm) for gravel pack</t>
  </si>
  <si>
    <t>Soil (clay) for filling around PVC pipe over the gravel pack</t>
  </si>
  <si>
    <t>Clay seal</t>
  </si>
  <si>
    <t xml:space="preserve">Casing net to prevent sand into the well for three casing </t>
  </si>
  <si>
    <t>Hot-dipped galvanized GI Coupling 0.5"</t>
  </si>
  <si>
    <t>Hot-dipped galvanized GI nipple 0.5"</t>
  </si>
  <si>
    <t>Hot-dipped galvanized GI Elbow 0.5"</t>
  </si>
  <si>
    <t>Hot Dipped Galvanized Steel Pipe ـSCHEDUAL-40 GI Pipe 0.5"</t>
  </si>
  <si>
    <t>Stainless steel NR Valve 0.5"</t>
  </si>
  <si>
    <t>PE 20mm-STRAIGHT JOINTER (COUPLING )</t>
  </si>
  <si>
    <t>Electric submersible pump(PEDROLLO 4SR1.5/17 1HP 0.75Kw 220V)(as per AWM Solar Water Pumping System Planner PDF file)</t>
  </si>
  <si>
    <t>Inverter (FRECON IP65 1.5kw 220V)(as per AWM Solar Water Pumping System Planner PDF file) or equivalent quality which is approved by MRRD</t>
  </si>
  <si>
    <t>STAND FOR PV-PANELS(Fixed Structure)(as per AWM Solar Water Pumping System Planner PDF file) or equivalent quality</t>
  </si>
  <si>
    <t>Pipe (PE1/2 Inch/16mm (PE100, PN16)(as per AWM Solar Water Pumping System Planner PDF file)</t>
  </si>
  <si>
    <t>Inverter box (IP20 )(as per AWM Solar Water Pumping System Planner PDF file) or equivalent quality or equivalent quality</t>
  </si>
  <si>
    <t>Safety rope (plastic)(as per AWM Solar Water Pumping System Planner PDF file) or equivalent qualiy</t>
  </si>
  <si>
    <t>Well probe sensors(Electronic)(as per AWM Solar Water Pumping System Planner PDF file) or equivalent qualiy</t>
  </si>
  <si>
    <t xml:space="preserve">PVC Pipe size 3" PN 6 - Class B Good quality (Afghan Sanitary and Plumbing Co,  or equivalent quality) </t>
  </si>
  <si>
    <t xml:space="preserve">PVC Pipe size 2" PN 6 - Class B Good quality (Afghan Sanitary and Plumbing Co,  or equivalent quality) </t>
  </si>
  <si>
    <t>glass wool for water tank and Pipes at inlets, outlets of Reserviors and Tap Stand</t>
  </si>
  <si>
    <t>Electrical Wire for New latrine (Rana Power Solutions,  or equivalent quality)</t>
  </si>
  <si>
    <t>Socket or power  outlet for W/C(Rana Power Solutions,  or equivalent quality)</t>
  </si>
  <si>
    <t>power switch for W/C (Rana Power Solutions,  or equivalent quality)</t>
  </si>
  <si>
    <t>High quality lamp for W/C (Rana Power Solutions,  or equivalent quality)</t>
  </si>
  <si>
    <t>Painting of Exterior and Interior walls of Laterines(100 Plastic made in turkey) or equivalent qualiy</t>
  </si>
  <si>
    <t xml:space="preserve">railing (Aluminum) high90cm, 3 mm to 5 mm thickness </t>
  </si>
  <si>
    <t>Irone pipe for chimney of incinerator 5"</t>
  </si>
  <si>
    <t>Set</t>
  </si>
  <si>
    <t>Tube</t>
  </si>
  <si>
    <t>box</t>
  </si>
  <si>
    <t>M2</t>
  </si>
  <si>
    <t>M3</t>
  </si>
  <si>
    <t>m3</t>
  </si>
  <si>
    <t>Rehabilitation and Development Works for the Healthcare Facilities in Safid Chashma Village, Lal-o-Sarjangal District, Ghor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</si>
</sst>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40">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5"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6" fillId="2" borderId="2" xfId="4"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43" fontId="6" fillId="2" borderId="1" xfId="4" applyFont="1" applyFill="1" applyBorder="1" applyAlignment="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2" borderId="3" xfId="5" applyNumberFormat="1" applyFont="1" applyFill="1" applyBorder="1" applyAlignment="1">
      <alignment vertical="center" wrapText="1"/>
    </xf>
    <xf numFmtId="164" fontId="4" fillId="2" borderId="1" xfId="4" applyNumberFormat="1" applyFont="1" applyFill="1" applyBorder="1" applyAlignment="1">
      <alignment horizontal="center" vertical="center"/>
    </xf>
    <xf numFmtId="0" fontId="4" fillId="2" borderId="1" xfId="1" applyFont="1" applyFill="1" applyBorder="1" applyAlignment="1">
      <alignment horizontal="center" vertical="center" wrapText="1"/>
    </xf>
    <xf numFmtId="1" fontId="6" fillId="2" borderId="3" xfId="5" applyNumberFormat="1" applyFont="1" applyFill="1" applyBorder="1" applyAlignment="1">
      <alignment vertical="center" wrapText="1" readingOrder="1"/>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123"/>
  <sheetViews>
    <sheetView tabSelected="1" view="pageBreakPreview" topLeftCell="A92" zoomScale="70" zoomScaleNormal="70" zoomScaleSheetLayoutView="70" workbookViewId="0">
      <selection activeCell="E105" sqref="E105"/>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18.7265625" style="8" customWidth="1"/>
    <col min="7" max="16384" width="35.26953125" style="9"/>
  </cols>
  <sheetData>
    <row r="3" spans="1:6" s="4" customFormat="1" ht="34.5" customHeight="1" x14ac:dyDescent="0.35">
      <c r="A3" s="1"/>
      <c r="B3" s="1" t="s">
        <v>137</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31" x14ac:dyDescent="0.35">
      <c r="A6" s="15">
        <v>1</v>
      </c>
      <c r="B6" s="36" t="s">
        <v>74</v>
      </c>
      <c r="C6" s="37" t="s">
        <v>48</v>
      </c>
      <c r="D6" s="16">
        <v>35</v>
      </c>
      <c r="E6" s="17"/>
      <c r="F6" s="18">
        <f>E6*D6</f>
        <v>0</v>
      </c>
    </row>
    <row r="7" spans="1:6" ht="46.5" x14ac:dyDescent="0.35">
      <c r="A7" s="15">
        <v>2</v>
      </c>
      <c r="B7" s="36" t="s">
        <v>75</v>
      </c>
      <c r="C7" s="37" t="s">
        <v>49</v>
      </c>
      <c r="D7" s="16">
        <v>204.613088</v>
      </c>
      <c r="E7" s="17"/>
      <c r="F7" s="18">
        <f t="shared" ref="F7:F105" si="0">E7*D7</f>
        <v>0</v>
      </c>
    </row>
    <row r="8" spans="1:6" ht="46.5" x14ac:dyDescent="0.35">
      <c r="A8" s="15">
        <v>3</v>
      </c>
      <c r="B8" s="36" t="s">
        <v>76</v>
      </c>
      <c r="C8" s="37" t="s">
        <v>49</v>
      </c>
      <c r="D8" s="16">
        <v>56.224755999999999</v>
      </c>
      <c r="E8" s="17"/>
      <c r="F8" s="18">
        <f t="shared" si="0"/>
        <v>0</v>
      </c>
    </row>
    <row r="9" spans="1:6" ht="77.5" x14ac:dyDescent="0.35">
      <c r="A9" s="15">
        <v>4</v>
      </c>
      <c r="B9" s="36" t="s">
        <v>77</v>
      </c>
      <c r="C9" s="37" t="s">
        <v>50</v>
      </c>
      <c r="D9" s="16">
        <v>8</v>
      </c>
      <c r="E9" s="17"/>
      <c r="F9" s="18">
        <f t="shared" si="0"/>
        <v>0</v>
      </c>
    </row>
    <row r="10" spans="1:6" ht="31" x14ac:dyDescent="0.35">
      <c r="A10" s="15">
        <v>5</v>
      </c>
      <c r="B10" s="36" t="s">
        <v>78</v>
      </c>
      <c r="C10" s="37" t="s">
        <v>134</v>
      </c>
      <c r="D10" s="16">
        <v>12.05</v>
      </c>
      <c r="E10" s="17"/>
      <c r="F10" s="18">
        <f t="shared" si="0"/>
        <v>0</v>
      </c>
    </row>
    <row r="11" spans="1:6" x14ac:dyDescent="0.35">
      <c r="A11" s="15">
        <v>6</v>
      </c>
      <c r="B11" s="36" t="s">
        <v>79</v>
      </c>
      <c r="C11" s="37" t="s">
        <v>135</v>
      </c>
      <c r="D11" s="16">
        <v>16.830000000000002</v>
      </c>
      <c r="E11" s="17"/>
      <c r="F11" s="18">
        <f t="shared" si="0"/>
        <v>0</v>
      </c>
    </row>
    <row r="12" spans="1:6" x14ac:dyDescent="0.35">
      <c r="A12" s="15">
        <v>7</v>
      </c>
      <c r="B12" s="36" t="s">
        <v>20</v>
      </c>
      <c r="C12" s="37" t="s">
        <v>135</v>
      </c>
      <c r="D12" s="16">
        <v>13.4639544</v>
      </c>
      <c r="E12" s="17"/>
      <c r="F12" s="18">
        <f t="shared" si="0"/>
        <v>0</v>
      </c>
    </row>
    <row r="13" spans="1:6" x14ac:dyDescent="0.35">
      <c r="A13" s="15">
        <v>8</v>
      </c>
      <c r="B13" s="36" t="s">
        <v>21</v>
      </c>
      <c r="C13" s="37" t="s">
        <v>135</v>
      </c>
      <c r="D13" s="16">
        <v>7.7774330000000003</v>
      </c>
      <c r="E13" s="17"/>
      <c r="F13" s="18">
        <f t="shared" si="0"/>
        <v>0</v>
      </c>
    </row>
    <row r="14" spans="1:6" ht="31" x14ac:dyDescent="0.35">
      <c r="A14" s="15">
        <v>9</v>
      </c>
      <c r="B14" s="36" t="s">
        <v>22</v>
      </c>
      <c r="C14" s="37" t="s">
        <v>19</v>
      </c>
      <c r="D14" s="16">
        <v>3042.0000000000005</v>
      </c>
      <c r="E14" s="17"/>
      <c r="F14" s="18">
        <f t="shared" si="0"/>
        <v>0</v>
      </c>
    </row>
    <row r="15" spans="1:6" x14ac:dyDescent="0.35">
      <c r="A15" s="15">
        <v>10</v>
      </c>
      <c r="B15" s="36" t="s">
        <v>23</v>
      </c>
      <c r="C15" s="37" t="s">
        <v>17</v>
      </c>
      <c r="D15" s="16">
        <v>6029.8739999999989</v>
      </c>
      <c r="E15" s="17"/>
      <c r="F15" s="18">
        <f t="shared" si="0"/>
        <v>0</v>
      </c>
    </row>
    <row r="16" spans="1:6" x14ac:dyDescent="0.35">
      <c r="A16" s="15">
        <v>11</v>
      </c>
      <c r="B16" s="36" t="s">
        <v>24</v>
      </c>
      <c r="C16" s="38" t="s">
        <v>134</v>
      </c>
      <c r="D16" s="16">
        <v>26.340000000000003</v>
      </c>
      <c r="E16" s="17"/>
      <c r="F16" s="18">
        <f t="shared" si="0"/>
        <v>0</v>
      </c>
    </row>
    <row r="17" spans="1:6" ht="31" x14ac:dyDescent="0.35">
      <c r="A17" s="15">
        <v>12</v>
      </c>
      <c r="B17" s="36" t="s">
        <v>25</v>
      </c>
      <c r="C17" s="37" t="s">
        <v>16</v>
      </c>
      <c r="D17" s="16">
        <v>96.382519800000011</v>
      </c>
      <c r="E17" s="17"/>
      <c r="F17" s="18">
        <f t="shared" si="0"/>
        <v>0</v>
      </c>
    </row>
    <row r="18" spans="1:6" ht="31" x14ac:dyDescent="0.35">
      <c r="A18" s="15">
        <v>13</v>
      </c>
      <c r="B18" s="36" t="s">
        <v>80</v>
      </c>
      <c r="C18" s="37" t="s">
        <v>16</v>
      </c>
      <c r="D18" s="16">
        <v>55.903932000000005</v>
      </c>
      <c r="E18" s="17"/>
      <c r="F18" s="18">
        <f t="shared" si="0"/>
        <v>0</v>
      </c>
    </row>
    <row r="19" spans="1:6" ht="31" x14ac:dyDescent="0.35">
      <c r="A19" s="15">
        <v>14</v>
      </c>
      <c r="B19" s="36" t="s">
        <v>26</v>
      </c>
      <c r="C19" s="37" t="s">
        <v>16</v>
      </c>
      <c r="D19" s="16">
        <v>207.69863625000005</v>
      </c>
      <c r="E19" s="17"/>
      <c r="F19" s="18">
        <f t="shared" si="0"/>
        <v>0</v>
      </c>
    </row>
    <row r="20" spans="1:6" ht="31" x14ac:dyDescent="0.35">
      <c r="A20" s="15">
        <v>15</v>
      </c>
      <c r="B20" s="36" t="s">
        <v>27</v>
      </c>
      <c r="C20" s="37" t="s">
        <v>16</v>
      </c>
      <c r="D20" s="16">
        <v>49.029818880000001</v>
      </c>
      <c r="E20" s="17"/>
      <c r="F20" s="18">
        <f t="shared" si="0"/>
        <v>0</v>
      </c>
    </row>
    <row r="21" spans="1:6" x14ac:dyDescent="0.35">
      <c r="A21" s="15">
        <v>16</v>
      </c>
      <c r="B21" s="36" t="s">
        <v>28</v>
      </c>
      <c r="C21" s="37" t="s">
        <v>16</v>
      </c>
      <c r="D21" s="16">
        <v>5</v>
      </c>
      <c r="E21" s="17"/>
      <c r="F21" s="18">
        <f t="shared" si="0"/>
        <v>0</v>
      </c>
    </row>
    <row r="22" spans="1:6" ht="31" x14ac:dyDescent="0.35">
      <c r="A22" s="15">
        <v>17</v>
      </c>
      <c r="B22" s="36" t="s">
        <v>58</v>
      </c>
      <c r="C22" s="37" t="s">
        <v>19</v>
      </c>
      <c r="D22" s="16">
        <v>26</v>
      </c>
      <c r="E22" s="17"/>
      <c r="F22" s="18">
        <f t="shared" si="0"/>
        <v>0</v>
      </c>
    </row>
    <row r="23" spans="1:6" x14ac:dyDescent="0.35">
      <c r="A23" s="15">
        <v>18</v>
      </c>
      <c r="B23" s="36" t="s">
        <v>81</v>
      </c>
      <c r="C23" s="37" t="s">
        <v>19</v>
      </c>
      <c r="D23" s="16">
        <v>3</v>
      </c>
      <c r="E23" s="17"/>
      <c r="F23" s="18">
        <f t="shared" si="0"/>
        <v>0</v>
      </c>
    </row>
    <row r="24" spans="1:6" ht="31" x14ac:dyDescent="0.35">
      <c r="A24" s="15">
        <v>19</v>
      </c>
      <c r="B24" s="36" t="s">
        <v>82</v>
      </c>
      <c r="C24" s="37" t="s">
        <v>19</v>
      </c>
      <c r="D24" s="16">
        <v>1</v>
      </c>
      <c r="E24" s="17"/>
      <c r="F24" s="18">
        <f t="shared" si="0"/>
        <v>0</v>
      </c>
    </row>
    <row r="25" spans="1:6" ht="31" x14ac:dyDescent="0.35">
      <c r="A25" s="15">
        <v>20</v>
      </c>
      <c r="B25" s="36" t="s">
        <v>83</v>
      </c>
      <c r="C25" s="37" t="s">
        <v>19</v>
      </c>
      <c r="D25" s="16">
        <v>1</v>
      </c>
      <c r="E25" s="17"/>
      <c r="F25" s="18">
        <f t="shared" si="0"/>
        <v>0</v>
      </c>
    </row>
    <row r="26" spans="1:6" x14ac:dyDescent="0.35">
      <c r="A26" s="15">
        <v>21</v>
      </c>
      <c r="B26" s="36" t="s">
        <v>84</v>
      </c>
      <c r="C26" s="37" t="s">
        <v>18</v>
      </c>
      <c r="D26" s="16">
        <v>1</v>
      </c>
      <c r="E26" s="17"/>
      <c r="F26" s="18">
        <f t="shared" si="0"/>
        <v>0</v>
      </c>
    </row>
    <row r="27" spans="1:6" x14ac:dyDescent="0.35">
      <c r="A27" s="15">
        <v>22</v>
      </c>
      <c r="B27" s="36" t="s">
        <v>85</v>
      </c>
      <c r="C27" s="37" t="s">
        <v>54</v>
      </c>
      <c r="D27" s="16">
        <v>1</v>
      </c>
      <c r="E27" s="17"/>
      <c r="F27" s="18">
        <f t="shared" si="0"/>
        <v>0</v>
      </c>
    </row>
    <row r="28" spans="1:6" ht="31" x14ac:dyDescent="0.35">
      <c r="A28" s="15">
        <v>23</v>
      </c>
      <c r="B28" s="36" t="s">
        <v>86</v>
      </c>
      <c r="C28" s="37" t="s">
        <v>18</v>
      </c>
      <c r="D28" s="16">
        <v>1</v>
      </c>
      <c r="E28" s="17"/>
      <c r="F28" s="18">
        <f t="shared" si="0"/>
        <v>0</v>
      </c>
    </row>
    <row r="29" spans="1:6" ht="31" x14ac:dyDescent="0.35">
      <c r="A29" s="15">
        <v>24</v>
      </c>
      <c r="B29" s="36" t="s">
        <v>87</v>
      </c>
      <c r="C29" s="37" t="s">
        <v>18</v>
      </c>
      <c r="D29" s="16">
        <v>1</v>
      </c>
      <c r="E29" s="17"/>
      <c r="F29" s="18">
        <f t="shared" si="0"/>
        <v>0</v>
      </c>
    </row>
    <row r="30" spans="1:6" ht="31" x14ac:dyDescent="0.35">
      <c r="A30" s="15">
        <v>25</v>
      </c>
      <c r="B30" s="36" t="s">
        <v>88</v>
      </c>
      <c r="C30" s="37" t="s">
        <v>18</v>
      </c>
      <c r="D30" s="16">
        <v>4</v>
      </c>
      <c r="E30" s="17"/>
      <c r="F30" s="18">
        <f t="shared" si="0"/>
        <v>0</v>
      </c>
    </row>
    <row r="31" spans="1:6" ht="62" x14ac:dyDescent="0.35">
      <c r="A31" s="15">
        <v>26</v>
      </c>
      <c r="B31" s="36" t="s">
        <v>89</v>
      </c>
      <c r="C31" s="37" t="s">
        <v>18</v>
      </c>
      <c r="D31" s="16">
        <v>2</v>
      </c>
      <c r="E31" s="17"/>
      <c r="F31" s="18">
        <f t="shared" si="0"/>
        <v>0</v>
      </c>
    </row>
    <row r="32" spans="1:6" x14ac:dyDescent="0.35">
      <c r="A32" s="15">
        <v>27</v>
      </c>
      <c r="B32" s="36" t="s">
        <v>90</v>
      </c>
      <c r="C32" s="37" t="s">
        <v>18</v>
      </c>
      <c r="D32" s="16">
        <v>3</v>
      </c>
      <c r="E32" s="17"/>
      <c r="F32" s="18">
        <f t="shared" si="0"/>
        <v>0</v>
      </c>
    </row>
    <row r="33" spans="1:6" ht="46.5" x14ac:dyDescent="0.35">
      <c r="A33" s="15">
        <v>28</v>
      </c>
      <c r="B33" s="36" t="s">
        <v>91</v>
      </c>
      <c r="C33" s="37" t="s">
        <v>18</v>
      </c>
      <c r="D33" s="16">
        <v>4</v>
      </c>
      <c r="E33" s="17"/>
      <c r="F33" s="18">
        <f t="shared" si="0"/>
        <v>0</v>
      </c>
    </row>
    <row r="34" spans="1:6" ht="31" x14ac:dyDescent="0.35">
      <c r="A34" s="15">
        <v>29</v>
      </c>
      <c r="B34" s="36" t="s">
        <v>92</v>
      </c>
      <c r="C34" s="37" t="s">
        <v>18</v>
      </c>
      <c r="D34" s="16">
        <v>4</v>
      </c>
      <c r="E34" s="17"/>
      <c r="F34" s="18">
        <f t="shared" si="0"/>
        <v>0</v>
      </c>
    </row>
    <row r="35" spans="1:6" ht="31" x14ac:dyDescent="0.35">
      <c r="A35" s="15">
        <v>30</v>
      </c>
      <c r="B35" s="36" t="s">
        <v>93</v>
      </c>
      <c r="C35" s="37" t="s">
        <v>18</v>
      </c>
      <c r="D35" s="16">
        <v>4</v>
      </c>
      <c r="E35" s="17"/>
      <c r="F35" s="18">
        <f t="shared" si="0"/>
        <v>0</v>
      </c>
    </row>
    <row r="36" spans="1:6" x14ac:dyDescent="0.35">
      <c r="A36" s="15">
        <v>31</v>
      </c>
      <c r="B36" s="39" t="s">
        <v>59</v>
      </c>
      <c r="C36" s="37" t="s">
        <v>56</v>
      </c>
      <c r="D36" s="16">
        <v>8.4</v>
      </c>
      <c r="E36" s="17"/>
      <c r="F36" s="18">
        <f t="shared" si="0"/>
        <v>0</v>
      </c>
    </row>
    <row r="37" spans="1:6" x14ac:dyDescent="0.35">
      <c r="A37" s="15">
        <v>32</v>
      </c>
      <c r="B37" s="36" t="s">
        <v>60</v>
      </c>
      <c r="C37" s="37" t="s">
        <v>56</v>
      </c>
      <c r="D37" s="16">
        <v>1.5</v>
      </c>
      <c r="E37" s="17"/>
      <c r="F37" s="18">
        <f t="shared" si="0"/>
        <v>0</v>
      </c>
    </row>
    <row r="38" spans="1:6" ht="46.5" x14ac:dyDescent="0.35">
      <c r="A38" s="15">
        <v>33</v>
      </c>
      <c r="B38" s="36" t="s">
        <v>29</v>
      </c>
      <c r="C38" s="37" t="s">
        <v>18</v>
      </c>
      <c r="D38" s="16">
        <v>6</v>
      </c>
      <c r="E38" s="17"/>
      <c r="F38" s="18">
        <f t="shared" si="0"/>
        <v>0</v>
      </c>
    </row>
    <row r="39" spans="1:6" ht="31" x14ac:dyDescent="0.35">
      <c r="A39" s="15">
        <v>34</v>
      </c>
      <c r="B39" s="36" t="s">
        <v>94</v>
      </c>
      <c r="C39" s="37" t="s">
        <v>131</v>
      </c>
      <c r="D39" s="16">
        <v>2</v>
      </c>
      <c r="E39" s="17"/>
      <c r="F39" s="18">
        <f t="shared" si="0"/>
        <v>0</v>
      </c>
    </row>
    <row r="40" spans="1:6" ht="31" x14ac:dyDescent="0.35">
      <c r="A40" s="15">
        <v>35</v>
      </c>
      <c r="B40" s="36" t="s">
        <v>95</v>
      </c>
      <c r="C40" s="37" t="s">
        <v>73</v>
      </c>
      <c r="D40" s="16">
        <v>2</v>
      </c>
      <c r="E40" s="17"/>
      <c r="F40" s="18">
        <f t="shared" si="0"/>
        <v>0</v>
      </c>
    </row>
    <row r="41" spans="1:6" ht="31" x14ac:dyDescent="0.35">
      <c r="A41" s="15">
        <v>36</v>
      </c>
      <c r="B41" s="36" t="s">
        <v>96</v>
      </c>
      <c r="C41" s="37" t="s">
        <v>18</v>
      </c>
      <c r="D41" s="16">
        <v>5</v>
      </c>
      <c r="E41" s="17"/>
      <c r="F41" s="18">
        <f t="shared" si="0"/>
        <v>0</v>
      </c>
    </row>
    <row r="42" spans="1:6" ht="31" x14ac:dyDescent="0.35">
      <c r="A42" s="15">
        <v>37</v>
      </c>
      <c r="B42" s="36" t="s">
        <v>97</v>
      </c>
      <c r="C42" s="37"/>
      <c r="D42" s="16">
        <v>6</v>
      </c>
      <c r="E42" s="17"/>
      <c r="F42" s="18">
        <f t="shared" si="0"/>
        <v>0</v>
      </c>
    </row>
    <row r="43" spans="1:6" ht="31" x14ac:dyDescent="0.35">
      <c r="A43" s="15">
        <v>38</v>
      </c>
      <c r="B43" s="36" t="s">
        <v>98</v>
      </c>
      <c r="C43" s="37" t="s">
        <v>18</v>
      </c>
      <c r="D43" s="16">
        <v>10</v>
      </c>
      <c r="E43" s="17"/>
      <c r="F43" s="18">
        <f t="shared" si="0"/>
        <v>0</v>
      </c>
    </row>
    <row r="44" spans="1:6" ht="31" x14ac:dyDescent="0.35">
      <c r="A44" s="15">
        <v>39</v>
      </c>
      <c r="B44" s="36" t="s">
        <v>99</v>
      </c>
      <c r="C44" s="37" t="s">
        <v>18</v>
      </c>
      <c r="D44" s="16">
        <v>8</v>
      </c>
      <c r="E44" s="17"/>
      <c r="F44" s="18">
        <f t="shared" si="0"/>
        <v>0</v>
      </c>
    </row>
    <row r="45" spans="1:6" ht="31" x14ac:dyDescent="0.35">
      <c r="A45" s="15">
        <v>40</v>
      </c>
      <c r="B45" s="36" t="s">
        <v>100</v>
      </c>
      <c r="C45" s="37" t="s">
        <v>51</v>
      </c>
      <c r="D45" s="16">
        <v>25</v>
      </c>
      <c r="E45" s="17"/>
      <c r="F45" s="18">
        <f t="shared" si="0"/>
        <v>0</v>
      </c>
    </row>
    <row r="46" spans="1:6" ht="31" x14ac:dyDescent="0.35">
      <c r="A46" s="15">
        <v>41</v>
      </c>
      <c r="B46" s="36" t="s">
        <v>101</v>
      </c>
      <c r="C46" s="37" t="s">
        <v>51</v>
      </c>
      <c r="D46" s="16">
        <v>15</v>
      </c>
      <c r="E46" s="17"/>
      <c r="F46" s="18">
        <f t="shared" si="0"/>
        <v>0</v>
      </c>
    </row>
    <row r="47" spans="1:6" ht="31" x14ac:dyDescent="0.35">
      <c r="A47" s="15">
        <v>42</v>
      </c>
      <c r="B47" s="36" t="s">
        <v>102</v>
      </c>
      <c r="C47" s="37" t="s">
        <v>132</v>
      </c>
      <c r="D47" s="16">
        <v>3</v>
      </c>
      <c r="E47" s="17"/>
      <c r="F47" s="18">
        <f t="shared" si="0"/>
        <v>0</v>
      </c>
    </row>
    <row r="48" spans="1:6" ht="31" x14ac:dyDescent="0.35">
      <c r="A48" s="15">
        <v>43</v>
      </c>
      <c r="B48" s="36" t="s">
        <v>103</v>
      </c>
      <c r="C48" s="37" t="s">
        <v>133</v>
      </c>
      <c r="D48" s="16">
        <v>2</v>
      </c>
      <c r="E48" s="17"/>
      <c r="F48" s="18">
        <f t="shared" si="0"/>
        <v>0</v>
      </c>
    </row>
    <row r="49" spans="1:6" x14ac:dyDescent="0.35">
      <c r="A49" s="15">
        <v>44</v>
      </c>
      <c r="B49" s="36" t="s">
        <v>104</v>
      </c>
      <c r="C49" s="37" t="s">
        <v>136</v>
      </c>
      <c r="D49" s="16">
        <v>2</v>
      </c>
      <c r="E49" s="17"/>
      <c r="F49" s="18">
        <f t="shared" si="0"/>
        <v>0</v>
      </c>
    </row>
    <row r="50" spans="1:6" x14ac:dyDescent="0.35">
      <c r="A50" s="15">
        <v>45</v>
      </c>
      <c r="B50" s="36" t="s">
        <v>105</v>
      </c>
      <c r="C50" s="37" t="s">
        <v>136</v>
      </c>
      <c r="D50" s="16">
        <v>1</v>
      </c>
      <c r="E50" s="17"/>
      <c r="F50" s="18">
        <f t="shared" si="0"/>
        <v>0</v>
      </c>
    </row>
    <row r="51" spans="1:6" x14ac:dyDescent="0.35">
      <c r="A51" s="15">
        <v>46</v>
      </c>
      <c r="B51" s="36" t="s">
        <v>106</v>
      </c>
      <c r="C51" s="37" t="s">
        <v>136</v>
      </c>
      <c r="D51" s="16">
        <v>0.5</v>
      </c>
      <c r="E51" s="17"/>
      <c r="F51" s="18">
        <f t="shared" si="0"/>
        <v>0</v>
      </c>
    </row>
    <row r="52" spans="1:6" x14ac:dyDescent="0.35">
      <c r="A52" s="15">
        <v>47</v>
      </c>
      <c r="B52" s="36" t="s">
        <v>107</v>
      </c>
      <c r="C52" s="37" t="s">
        <v>51</v>
      </c>
      <c r="D52" s="16">
        <v>15</v>
      </c>
      <c r="E52" s="17"/>
      <c r="F52" s="18">
        <f t="shared" si="0"/>
        <v>0</v>
      </c>
    </row>
    <row r="53" spans="1:6" x14ac:dyDescent="0.35">
      <c r="A53" s="15">
        <v>48</v>
      </c>
      <c r="B53" s="36" t="s">
        <v>108</v>
      </c>
      <c r="C53" s="37" t="s">
        <v>73</v>
      </c>
      <c r="D53" s="16">
        <v>1</v>
      </c>
      <c r="E53" s="17"/>
      <c r="F53" s="18">
        <f t="shared" si="0"/>
        <v>0</v>
      </c>
    </row>
    <row r="54" spans="1:6" x14ac:dyDescent="0.35">
      <c r="A54" s="15">
        <v>49</v>
      </c>
      <c r="B54" s="36" t="s">
        <v>109</v>
      </c>
      <c r="C54" s="37" t="s">
        <v>73</v>
      </c>
      <c r="D54" s="16">
        <v>1</v>
      </c>
      <c r="E54" s="17"/>
      <c r="F54" s="18">
        <f t="shared" si="0"/>
        <v>0</v>
      </c>
    </row>
    <row r="55" spans="1:6" x14ac:dyDescent="0.35">
      <c r="A55" s="15">
        <v>50</v>
      </c>
      <c r="B55" s="36" t="s">
        <v>110</v>
      </c>
      <c r="C55" s="37" t="s">
        <v>73</v>
      </c>
      <c r="D55" s="16">
        <v>1</v>
      </c>
      <c r="E55" s="17"/>
      <c r="F55" s="18">
        <f t="shared" si="0"/>
        <v>0</v>
      </c>
    </row>
    <row r="56" spans="1:6" x14ac:dyDescent="0.35">
      <c r="A56" s="15">
        <v>51</v>
      </c>
      <c r="B56" s="36" t="s">
        <v>111</v>
      </c>
      <c r="C56" s="37" t="s">
        <v>51</v>
      </c>
      <c r="D56" s="16">
        <v>1.3</v>
      </c>
      <c r="E56" s="17"/>
      <c r="F56" s="18">
        <f t="shared" si="0"/>
        <v>0</v>
      </c>
    </row>
    <row r="57" spans="1:6" x14ac:dyDescent="0.35">
      <c r="A57" s="15">
        <v>52</v>
      </c>
      <c r="B57" s="36" t="s">
        <v>112</v>
      </c>
      <c r="C57" s="37" t="s">
        <v>53</v>
      </c>
      <c r="D57" s="16">
        <v>1</v>
      </c>
      <c r="E57" s="17"/>
      <c r="F57" s="18">
        <f t="shared" si="0"/>
        <v>0</v>
      </c>
    </row>
    <row r="58" spans="1:6" x14ac:dyDescent="0.35">
      <c r="A58" s="15">
        <v>53</v>
      </c>
      <c r="B58" s="36" t="s">
        <v>113</v>
      </c>
      <c r="C58" s="37" t="s">
        <v>53</v>
      </c>
      <c r="D58" s="16">
        <v>1</v>
      </c>
      <c r="E58" s="17"/>
      <c r="F58" s="18">
        <f t="shared" si="0"/>
        <v>0</v>
      </c>
    </row>
    <row r="59" spans="1:6" ht="46.5" x14ac:dyDescent="0.35">
      <c r="A59" s="15">
        <v>54</v>
      </c>
      <c r="B59" s="36" t="s">
        <v>30</v>
      </c>
      <c r="C59" s="37" t="s">
        <v>52</v>
      </c>
      <c r="D59" s="16">
        <v>4</v>
      </c>
      <c r="E59" s="17"/>
      <c r="F59" s="18">
        <f t="shared" si="0"/>
        <v>0</v>
      </c>
    </row>
    <row r="60" spans="1:6" ht="31" x14ac:dyDescent="0.35">
      <c r="A60" s="15">
        <v>55</v>
      </c>
      <c r="B60" s="36" t="s">
        <v>114</v>
      </c>
      <c r="C60" s="37" t="s">
        <v>53</v>
      </c>
      <c r="D60" s="16">
        <v>1</v>
      </c>
      <c r="E60" s="17"/>
      <c r="F60" s="18">
        <f t="shared" si="0"/>
        <v>0</v>
      </c>
    </row>
    <row r="61" spans="1:6" ht="31" x14ac:dyDescent="0.35">
      <c r="A61" s="15">
        <v>56</v>
      </c>
      <c r="B61" s="36" t="s">
        <v>115</v>
      </c>
      <c r="C61" s="37" t="s">
        <v>53</v>
      </c>
      <c r="D61" s="16">
        <v>1</v>
      </c>
      <c r="E61" s="17"/>
      <c r="F61" s="18">
        <f t="shared" si="0"/>
        <v>0</v>
      </c>
    </row>
    <row r="62" spans="1:6" ht="31" x14ac:dyDescent="0.35">
      <c r="A62" s="15">
        <v>57</v>
      </c>
      <c r="B62" s="36" t="s">
        <v>116</v>
      </c>
      <c r="C62" s="37" t="s">
        <v>54</v>
      </c>
      <c r="D62" s="16">
        <v>1</v>
      </c>
      <c r="E62" s="17"/>
      <c r="F62" s="18">
        <f t="shared" si="0"/>
        <v>0</v>
      </c>
    </row>
    <row r="63" spans="1:6" ht="31" x14ac:dyDescent="0.35">
      <c r="A63" s="15">
        <v>58</v>
      </c>
      <c r="B63" s="36" t="s">
        <v>31</v>
      </c>
      <c r="C63" s="37" t="s">
        <v>51</v>
      </c>
      <c r="D63" s="16">
        <v>170</v>
      </c>
      <c r="E63" s="17"/>
      <c r="F63" s="18">
        <f t="shared" si="0"/>
        <v>0</v>
      </c>
    </row>
    <row r="64" spans="1:6" ht="31" x14ac:dyDescent="0.35">
      <c r="A64" s="15">
        <v>59</v>
      </c>
      <c r="B64" s="36" t="s">
        <v>32</v>
      </c>
      <c r="C64" s="37" t="s">
        <v>51</v>
      </c>
      <c r="D64" s="16">
        <v>170</v>
      </c>
      <c r="E64" s="17"/>
      <c r="F64" s="18">
        <f t="shared" si="0"/>
        <v>0</v>
      </c>
    </row>
    <row r="65" spans="1:6" ht="31" x14ac:dyDescent="0.35">
      <c r="A65" s="15">
        <v>60</v>
      </c>
      <c r="B65" s="36" t="s">
        <v>117</v>
      </c>
      <c r="C65" s="37" t="s">
        <v>51</v>
      </c>
      <c r="D65" s="16">
        <v>190</v>
      </c>
      <c r="E65" s="17"/>
      <c r="F65" s="18">
        <f t="shared" si="0"/>
        <v>0</v>
      </c>
    </row>
    <row r="66" spans="1:6" ht="31" x14ac:dyDescent="0.35">
      <c r="A66" s="15">
        <v>61</v>
      </c>
      <c r="B66" s="36" t="s">
        <v>33</v>
      </c>
      <c r="C66" s="37" t="s">
        <v>53</v>
      </c>
      <c r="D66" s="16">
        <v>1</v>
      </c>
      <c r="E66" s="17"/>
      <c r="F66" s="18">
        <f t="shared" si="0"/>
        <v>0</v>
      </c>
    </row>
    <row r="67" spans="1:6" ht="31" x14ac:dyDescent="0.35">
      <c r="A67" s="15">
        <v>62</v>
      </c>
      <c r="B67" s="36" t="s">
        <v>34</v>
      </c>
      <c r="C67" s="37" t="s">
        <v>53</v>
      </c>
      <c r="D67" s="16">
        <v>1</v>
      </c>
      <c r="E67" s="17"/>
      <c r="F67" s="18">
        <f t="shared" si="0"/>
        <v>0</v>
      </c>
    </row>
    <row r="68" spans="1:6" ht="31" x14ac:dyDescent="0.35">
      <c r="A68" s="15">
        <v>63</v>
      </c>
      <c r="B68" s="36" t="s">
        <v>35</v>
      </c>
      <c r="C68" s="37" t="s">
        <v>55</v>
      </c>
      <c r="D68" s="16">
        <v>1</v>
      </c>
      <c r="E68" s="17"/>
      <c r="F68" s="18">
        <f t="shared" si="0"/>
        <v>0</v>
      </c>
    </row>
    <row r="69" spans="1:6" ht="31" x14ac:dyDescent="0.35">
      <c r="A69" s="15">
        <v>64</v>
      </c>
      <c r="B69" s="36" t="s">
        <v>118</v>
      </c>
      <c r="C69" s="37" t="s">
        <v>55</v>
      </c>
      <c r="D69" s="16">
        <v>1</v>
      </c>
      <c r="E69" s="17"/>
      <c r="F69" s="18">
        <f t="shared" si="0"/>
        <v>0</v>
      </c>
    </row>
    <row r="70" spans="1:6" ht="31" x14ac:dyDescent="0.35">
      <c r="A70" s="15">
        <v>65</v>
      </c>
      <c r="B70" s="36" t="s">
        <v>36</v>
      </c>
      <c r="C70" s="37" t="s">
        <v>54</v>
      </c>
      <c r="D70" s="16">
        <v>1</v>
      </c>
      <c r="E70" s="17"/>
      <c r="F70" s="18">
        <f t="shared" si="0"/>
        <v>0</v>
      </c>
    </row>
    <row r="71" spans="1:6" ht="31" x14ac:dyDescent="0.35">
      <c r="A71" s="15">
        <v>66</v>
      </c>
      <c r="B71" s="36" t="s">
        <v>119</v>
      </c>
      <c r="C71" s="37" t="s">
        <v>51</v>
      </c>
      <c r="D71" s="16">
        <v>80</v>
      </c>
      <c r="E71" s="17"/>
      <c r="F71" s="18">
        <f t="shared" si="0"/>
        <v>0</v>
      </c>
    </row>
    <row r="72" spans="1:6" ht="31" x14ac:dyDescent="0.35">
      <c r="A72" s="15">
        <v>67</v>
      </c>
      <c r="B72" s="36" t="s">
        <v>37</v>
      </c>
      <c r="C72" s="37" t="s">
        <v>54</v>
      </c>
      <c r="D72" s="16">
        <v>1</v>
      </c>
      <c r="E72" s="17"/>
      <c r="F72" s="18">
        <f t="shared" si="0"/>
        <v>0</v>
      </c>
    </row>
    <row r="73" spans="1:6" ht="31" x14ac:dyDescent="0.35">
      <c r="A73" s="15">
        <v>68</v>
      </c>
      <c r="B73" s="36" t="s">
        <v>120</v>
      </c>
      <c r="C73" s="37" t="s">
        <v>54</v>
      </c>
      <c r="D73" s="16">
        <v>1</v>
      </c>
      <c r="E73" s="17"/>
      <c r="F73" s="18">
        <f t="shared" si="0"/>
        <v>0</v>
      </c>
    </row>
    <row r="74" spans="1:6" ht="31" x14ac:dyDescent="0.35">
      <c r="A74" s="15">
        <v>69</v>
      </c>
      <c r="B74" s="36" t="s">
        <v>38</v>
      </c>
      <c r="C74" s="37" t="s">
        <v>51</v>
      </c>
      <c r="D74" s="16">
        <v>30</v>
      </c>
      <c r="E74" s="17"/>
      <c r="F74" s="18">
        <f t="shared" si="0"/>
        <v>0</v>
      </c>
    </row>
    <row r="75" spans="1:6" ht="31" x14ac:dyDescent="0.35">
      <c r="A75" s="15">
        <v>70</v>
      </c>
      <c r="B75" s="36" t="s">
        <v>39</v>
      </c>
      <c r="C75" s="37" t="s">
        <v>54</v>
      </c>
      <c r="D75" s="16">
        <v>1</v>
      </c>
      <c r="E75" s="17"/>
      <c r="F75" s="18">
        <f t="shared" si="0"/>
        <v>0</v>
      </c>
    </row>
    <row r="76" spans="1:6" ht="31" x14ac:dyDescent="0.35">
      <c r="A76" s="15">
        <v>71</v>
      </c>
      <c r="B76" s="36" t="s">
        <v>40</v>
      </c>
      <c r="C76" s="37" t="s">
        <v>51</v>
      </c>
      <c r="D76" s="16">
        <v>180</v>
      </c>
      <c r="E76" s="17"/>
      <c r="F76" s="18">
        <f t="shared" si="0"/>
        <v>0</v>
      </c>
    </row>
    <row r="77" spans="1:6" ht="31" x14ac:dyDescent="0.35">
      <c r="A77" s="15">
        <v>72</v>
      </c>
      <c r="B77" s="36" t="s">
        <v>41</v>
      </c>
      <c r="C77" s="37" t="s">
        <v>51</v>
      </c>
      <c r="D77" s="16">
        <v>70</v>
      </c>
      <c r="E77" s="17"/>
      <c r="F77" s="18">
        <f t="shared" si="0"/>
        <v>0</v>
      </c>
    </row>
    <row r="78" spans="1:6" ht="31" x14ac:dyDescent="0.35">
      <c r="A78" s="15">
        <v>73</v>
      </c>
      <c r="B78" s="36" t="s">
        <v>121</v>
      </c>
      <c r="C78" s="37" t="s">
        <v>51</v>
      </c>
      <c r="D78" s="16">
        <v>30</v>
      </c>
      <c r="E78" s="17"/>
      <c r="F78" s="18">
        <f t="shared" si="0"/>
        <v>0</v>
      </c>
    </row>
    <row r="79" spans="1:6" ht="31" x14ac:dyDescent="0.35">
      <c r="A79" s="15">
        <v>74</v>
      </c>
      <c r="B79" s="36" t="s">
        <v>122</v>
      </c>
      <c r="C79" s="37" t="s">
        <v>51</v>
      </c>
      <c r="D79" s="16">
        <v>45</v>
      </c>
      <c r="E79" s="17"/>
      <c r="F79" s="18">
        <f t="shared" si="0"/>
        <v>0</v>
      </c>
    </row>
    <row r="80" spans="1:6" ht="31" x14ac:dyDescent="0.35">
      <c r="A80" s="15">
        <v>75</v>
      </c>
      <c r="B80" s="36" t="s">
        <v>61</v>
      </c>
      <c r="C80" s="37" t="s">
        <v>51</v>
      </c>
      <c r="D80" s="16">
        <v>75</v>
      </c>
      <c r="E80" s="17"/>
      <c r="F80" s="18">
        <f t="shared" si="0"/>
        <v>0</v>
      </c>
    </row>
    <row r="81" spans="1:6" ht="31" x14ac:dyDescent="0.35">
      <c r="A81" s="15">
        <v>76</v>
      </c>
      <c r="B81" s="36" t="s">
        <v>62</v>
      </c>
      <c r="C81" s="37" t="s">
        <v>51</v>
      </c>
      <c r="D81" s="16">
        <v>55</v>
      </c>
      <c r="E81" s="17"/>
      <c r="F81" s="18">
        <f t="shared" si="0"/>
        <v>0</v>
      </c>
    </row>
    <row r="82" spans="1:6" ht="31" x14ac:dyDescent="0.35">
      <c r="A82" s="15">
        <v>77</v>
      </c>
      <c r="B82" s="36" t="s">
        <v>63</v>
      </c>
      <c r="C82" s="37" t="s">
        <v>73</v>
      </c>
      <c r="D82" s="16">
        <v>10</v>
      </c>
      <c r="E82" s="17"/>
      <c r="F82" s="18">
        <f t="shared" si="0"/>
        <v>0</v>
      </c>
    </row>
    <row r="83" spans="1:6" ht="31" x14ac:dyDescent="0.35">
      <c r="A83" s="15">
        <v>78</v>
      </c>
      <c r="B83" s="36" t="s">
        <v>64</v>
      </c>
      <c r="C83" s="37" t="s">
        <v>73</v>
      </c>
      <c r="D83" s="16">
        <v>18</v>
      </c>
      <c r="E83" s="17"/>
      <c r="F83" s="18">
        <f t="shared" si="0"/>
        <v>0</v>
      </c>
    </row>
    <row r="84" spans="1:6" ht="31" x14ac:dyDescent="0.35">
      <c r="A84" s="15">
        <v>79</v>
      </c>
      <c r="B84" s="36" t="s">
        <v>65</v>
      </c>
      <c r="C84" s="37" t="s">
        <v>73</v>
      </c>
      <c r="D84" s="16">
        <v>15</v>
      </c>
      <c r="E84" s="17"/>
      <c r="F84" s="18">
        <f t="shared" si="0"/>
        <v>0</v>
      </c>
    </row>
    <row r="85" spans="1:6" ht="31" x14ac:dyDescent="0.35">
      <c r="A85" s="15">
        <v>80</v>
      </c>
      <c r="B85" s="36" t="s">
        <v>66</v>
      </c>
      <c r="C85" s="37" t="s">
        <v>73</v>
      </c>
      <c r="D85" s="16">
        <v>20</v>
      </c>
      <c r="E85" s="17"/>
      <c r="F85" s="18">
        <f t="shared" si="0"/>
        <v>0</v>
      </c>
    </row>
    <row r="86" spans="1:6" ht="31" x14ac:dyDescent="0.35">
      <c r="A86" s="15">
        <v>81</v>
      </c>
      <c r="B86" s="36" t="s">
        <v>67</v>
      </c>
      <c r="C86" s="37" t="s">
        <v>73</v>
      </c>
      <c r="D86" s="16">
        <v>5</v>
      </c>
      <c r="E86" s="17"/>
      <c r="F86" s="18">
        <f t="shared" si="0"/>
        <v>0</v>
      </c>
    </row>
    <row r="87" spans="1:6" ht="31" x14ac:dyDescent="0.35">
      <c r="A87" s="15">
        <v>82</v>
      </c>
      <c r="B87" s="36" t="s">
        <v>42</v>
      </c>
      <c r="C87" s="37" t="s">
        <v>53</v>
      </c>
      <c r="D87" s="16">
        <v>4</v>
      </c>
      <c r="E87" s="17"/>
      <c r="F87" s="18">
        <f t="shared" si="0"/>
        <v>0</v>
      </c>
    </row>
    <row r="88" spans="1:6" ht="31" x14ac:dyDescent="0.35">
      <c r="A88" s="15">
        <v>83</v>
      </c>
      <c r="B88" s="36" t="s">
        <v>43</v>
      </c>
      <c r="C88" s="37" t="s">
        <v>53</v>
      </c>
      <c r="D88" s="16">
        <v>3</v>
      </c>
      <c r="E88" s="17"/>
      <c r="F88" s="18">
        <f t="shared" si="0"/>
        <v>0</v>
      </c>
    </row>
    <row r="89" spans="1:6" ht="31" x14ac:dyDescent="0.35">
      <c r="A89" s="15">
        <v>84</v>
      </c>
      <c r="B89" s="36" t="s">
        <v>44</v>
      </c>
      <c r="C89" s="37" t="s">
        <v>53</v>
      </c>
      <c r="D89" s="16">
        <v>8</v>
      </c>
      <c r="E89" s="17"/>
      <c r="F89" s="18">
        <f t="shared" si="0"/>
        <v>0</v>
      </c>
    </row>
    <row r="90" spans="1:6" ht="31" x14ac:dyDescent="0.35">
      <c r="A90" s="15">
        <v>85</v>
      </c>
      <c r="B90" s="36" t="s">
        <v>45</v>
      </c>
      <c r="C90" s="37" t="s">
        <v>53</v>
      </c>
      <c r="D90" s="16">
        <v>6</v>
      </c>
      <c r="E90" s="17"/>
      <c r="F90" s="18">
        <f t="shared" si="0"/>
        <v>0</v>
      </c>
    </row>
    <row r="91" spans="1:6" ht="31" x14ac:dyDescent="0.35">
      <c r="A91" s="15">
        <v>86</v>
      </c>
      <c r="B91" s="36" t="s">
        <v>68</v>
      </c>
      <c r="C91" s="37" t="s">
        <v>53</v>
      </c>
      <c r="D91" s="16">
        <v>10</v>
      </c>
      <c r="E91" s="17"/>
      <c r="F91" s="18">
        <f t="shared" si="0"/>
        <v>0</v>
      </c>
    </row>
    <row r="92" spans="1:6" ht="31" x14ac:dyDescent="0.35">
      <c r="A92" s="15">
        <v>87</v>
      </c>
      <c r="B92" s="36" t="s">
        <v>69</v>
      </c>
      <c r="C92" s="37" t="s">
        <v>53</v>
      </c>
      <c r="D92" s="16">
        <v>10</v>
      </c>
      <c r="E92" s="17"/>
      <c r="F92" s="18">
        <f t="shared" si="0"/>
        <v>0</v>
      </c>
    </row>
    <row r="93" spans="1:6" ht="31" x14ac:dyDescent="0.35">
      <c r="A93" s="15">
        <v>88</v>
      </c>
      <c r="B93" s="36" t="s">
        <v>70</v>
      </c>
      <c r="C93" s="37" t="s">
        <v>53</v>
      </c>
      <c r="D93" s="16">
        <v>5</v>
      </c>
      <c r="E93" s="17"/>
      <c r="F93" s="18">
        <f t="shared" si="0"/>
        <v>0</v>
      </c>
    </row>
    <row r="94" spans="1:6" x14ac:dyDescent="0.35">
      <c r="A94" s="15">
        <v>89</v>
      </c>
      <c r="B94" s="36" t="s">
        <v>123</v>
      </c>
      <c r="C94" s="37" t="s">
        <v>56</v>
      </c>
      <c r="D94" s="16">
        <v>15</v>
      </c>
      <c r="E94" s="17"/>
      <c r="F94" s="18">
        <f t="shared" si="0"/>
        <v>0</v>
      </c>
    </row>
    <row r="95" spans="1:6" x14ac:dyDescent="0.35">
      <c r="A95" s="15">
        <v>90</v>
      </c>
      <c r="B95" s="36" t="s">
        <v>124</v>
      </c>
      <c r="C95" s="37" t="s">
        <v>51</v>
      </c>
      <c r="D95" s="16">
        <v>200</v>
      </c>
      <c r="E95" s="17"/>
      <c r="F95" s="18">
        <f t="shared" si="0"/>
        <v>0</v>
      </c>
    </row>
    <row r="96" spans="1:6" x14ac:dyDescent="0.35">
      <c r="A96" s="15">
        <v>91</v>
      </c>
      <c r="B96" s="36" t="s">
        <v>125</v>
      </c>
      <c r="C96" s="37" t="s">
        <v>73</v>
      </c>
      <c r="D96" s="16">
        <v>6</v>
      </c>
      <c r="E96" s="17"/>
      <c r="F96" s="18">
        <f t="shared" si="0"/>
        <v>0</v>
      </c>
    </row>
    <row r="97" spans="1:6" s="14" customFormat="1" ht="43" customHeight="1" x14ac:dyDescent="0.35">
      <c r="A97" s="15">
        <v>92</v>
      </c>
      <c r="B97" s="36" t="s">
        <v>126</v>
      </c>
      <c r="C97" s="37" t="s">
        <v>73</v>
      </c>
      <c r="D97" s="16">
        <v>6</v>
      </c>
      <c r="E97" s="17"/>
      <c r="F97" s="18">
        <f t="shared" si="0"/>
        <v>0</v>
      </c>
    </row>
    <row r="98" spans="1:6" x14ac:dyDescent="0.35">
      <c r="A98" s="15">
        <v>93</v>
      </c>
      <c r="B98" s="36" t="s">
        <v>127</v>
      </c>
      <c r="C98" s="37" t="s">
        <v>73</v>
      </c>
      <c r="D98" s="16">
        <v>6</v>
      </c>
      <c r="E98" s="17"/>
      <c r="F98" s="18">
        <f t="shared" si="0"/>
        <v>0</v>
      </c>
    </row>
    <row r="99" spans="1:6" ht="31" x14ac:dyDescent="0.35">
      <c r="A99" s="15">
        <v>94</v>
      </c>
      <c r="B99" s="36" t="s">
        <v>128</v>
      </c>
      <c r="C99" s="37" t="s">
        <v>56</v>
      </c>
      <c r="D99" s="16">
        <v>52.6</v>
      </c>
      <c r="E99" s="17"/>
      <c r="F99" s="18">
        <f t="shared" si="0"/>
        <v>0</v>
      </c>
    </row>
    <row r="100" spans="1:6" ht="31" x14ac:dyDescent="0.35">
      <c r="A100" s="15">
        <v>95</v>
      </c>
      <c r="B100" s="36" t="s">
        <v>46</v>
      </c>
      <c r="C100" s="37" t="s">
        <v>56</v>
      </c>
      <c r="D100" s="16">
        <v>26.5</v>
      </c>
      <c r="E100" s="17"/>
      <c r="F100" s="18">
        <f t="shared" si="0"/>
        <v>0</v>
      </c>
    </row>
    <row r="101" spans="1:6" ht="31" x14ac:dyDescent="0.35">
      <c r="A101" s="15">
        <v>96</v>
      </c>
      <c r="B101" s="36" t="s">
        <v>71</v>
      </c>
      <c r="C101" s="37" t="s">
        <v>51</v>
      </c>
      <c r="D101" s="16">
        <v>38</v>
      </c>
      <c r="E101" s="17"/>
      <c r="F101" s="18">
        <f t="shared" si="0"/>
        <v>0</v>
      </c>
    </row>
    <row r="102" spans="1:6" s="14" customFormat="1" ht="51.5" customHeight="1" x14ac:dyDescent="0.35">
      <c r="A102" s="15">
        <v>97</v>
      </c>
      <c r="B102" s="36" t="s">
        <v>129</v>
      </c>
      <c r="C102" s="37" t="s">
        <v>51</v>
      </c>
      <c r="D102" s="16">
        <v>5</v>
      </c>
      <c r="E102" s="17"/>
      <c r="F102" s="18">
        <f t="shared" si="0"/>
        <v>0</v>
      </c>
    </row>
    <row r="103" spans="1:6" ht="31" x14ac:dyDescent="0.35">
      <c r="A103" s="15">
        <v>98</v>
      </c>
      <c r="B103" s="36" t="s">
        <v>72</v>
      </c>
      <c r="C103" s="37" t="s">
        <v>18</v>
      </c>
      <c r="D103" s="19">
        <v>1</v>
      </c>
      <c r="E103" s="17"/>
      <c r="F103" s="18">
        <f t="shared" si="0"/>
        <v>0</v>
      </c>
    </row>
    <row r="104" spans="1:6" x14ac:dyDescent="0.35">
      <c r="A104" s="15">
        <v>99</v>
      </c>
      <c r="B104" s="36" t="s">
        <v>130</v>
      </c>
      <c r="C104" s="37" t="s">
        <v>51</v>
      </c>
      <c r="D104" s="19">
        <v>1.5</v>
      </c>
      <c r="E104" s="17"/>
      <c r="F104" s="18">
        <f t="shared" si="0"/>
        <v>0</v>
      </c>
    </row>
    <row r="105" spans="1:6" ht="31" x14ac:dyDescent="0.35">
      <c r="A105" s="15">
        <v>100</v>
      </c>
      <c r="B105" s="36" t="s">
        <v>47</v>
      </c>
      <c r="C105" s="37" t="s">
        <v>50</v>
      </c>
      <c r="D105" s="19">
        <v>1</v>
      </c>
      <c r="E105" s="17"/>
      <c r="F105" s="18">
        <f t="shared" si="0"/>
        <v>0</v>
      </c>
    </row>
    <row r="106" spans="1:6" s="25" customFormat="1" ht="20" customHeight="1" x14ac:dyDescent="0.3">
      <c r="A106" s="21" t="s">
        <v>57</v>
      </c>
      <c r="B106" s="21"/>
      <c r="C106" s="22"/>
      <c r="D106" s="23"/>
      <c r="E106" s="17"/>
      <c r="F106" s="24">
        <f>SUM(F6:F105)</f>
        <v>0</v>
      </c>
    </row>
    <row r="107" spans="1:6" s="25" customFormat="1" ht="20" customHeight="1" x14ac:dyDescent="0.3">
      <c r="A107" s="26" t="s">
        <v>3</v>
      </c>
      <c r="B107" s="27"/>
      <c r="C107" s="27"/>
      <c r="D107" s="27"/>
      <c r="E107" s="28"/>
      <c r="F107" s="29"/>
    </row>
    <row r="108" spans="1:6" s="32" customFormat="1" x14ac:dyDescent="0.35">
      <c r="A108" s="20"/>
      <c r="B108" s="20"/>
      <c r="C108" s="20"/>
      <c r="D108" s="20"/>
      <c r="E108" s="30"/>
      <c r="F108" s="31"/>
    </row>
    <row r="109" spans="1:6" s="32" customFormat="1" x14ac:dyDescent="0.35">
      <c r="A109" s="33" t="s">
        <v>4</v>
      </c>
      <c r="B109" s="33"/>
      <c r="C109" s="20"/>
      <c r="D109" s="20"/>
      <c r="E109" s="30"/>
      <c r="F109" s="31"/>
    </row>
    <row r="110" spans="1:6" s="32" customFormat="1" x14ac:dyDescent="0.35">
      <c r="A110" s="20"/>
      <c r="B110" s="5" t="s">
        <v>5</v>
      </c>
      <c r="C110" s="20"/>
      <c r="D110" s="20"/>
      <c r="E110" s="30"/>
      <c r="F110" s="31"/>
    </row>
    <row r="111" spans="1:6" s="32" customFormat="1" x14ac:dyDescent="0.35">
      <c r="A111" s="20"/>
      <c r="B111" s="20"/>
      <c r="C111" s="20"/>
      <c r="D111" s="20"/>
      <c r="E111" s="30"/>
      <c r="F111" s="31"/>
    </row>
    <row r="112" spans="1:6" s="32" customFormat="1" x14ac:dyDescent="0.35">
      <c r="A112" s="6"/>
      <c r="B112" s="5" t="s">
        <v>6</v>
      </c>
      <c r="C112" s="6"/>
      <c r="D112" s="6"/>
      <c r="E112" s="34"/>
      <c r="F112" s="35"/>
    </row>
    <row r="113" spans="1:6" s="32" customFormat="1" x14ac:dyDescent="0.35">
      <c r="A113" s="20"/>
      <c r="B113" s="20"/>
      <c r="C113" s="20"/>
      <c r="D113" s="20"/>
      <c r="E113" s="30"/>
      <c r="F113" s="31"/>
    </row>
    <row r="114" spans="1:6" s="32" customFormat="1" x14ac:dyDescent="0.35">
      <c r="A114" s="6"/>
      <c r="B114" s="5" t="s">
        <v>7</v>
      </c>
      <c r="C114" s="6"/>
      <c r="D114" s="6"/>
      <c r="E114" s="34"/>
      <c r="F114" s="35"/>
    </row>
    <row r="115" spans="1:6" s="32" customFormat="1" x14ac:dyDescent="0.35">
      <c r="A115" s="20"/>
      <c r="B115" s="20"/>
      <c r="C115" s="20"/>
      <c r="D115" s="20"/>
      <c r="E115" s="30"/>
      <c r="F115" s="31"/>
    </row>
    <row r="116" spans="1:6" s="32" customFormat="1" x14ac:dyDescent="0.35">
      <c r="A116" s="6"/>
      <c r="B116" s="5" t="s">
        <v>8</v>
      </c>
      <c r="C116" s="6"/>
      <c r="D116" s="6"/>
      <c r="E116" s="34"/>
      <c r="F116" s="35"/>
    </row>
    <row r="117" spans="1:6" s="32" customFormat="1" x14ac:dyDescent="0.35">
      <c r="A117" s="20"/>
      <c r="B117" s="20"/>
      <c r="C117" s="20"/>
      <c r="D117" s="20"/>
      <c r="E117" s="30"/>
      <c r="F117" s="31"/>
    </row>
    <row r="118" spans="1:6" s="32" customFormat="1" x14ac:dyDescent="0.35">
      <c r="A118" s="6"/>
      <c r="B118" s="5" t="s">
        <v>9</v>
      </c>
      <c r="C118" s="6"/>
      <c r="D118" s="6"/>
      <c r="E118" s="34"/>
      <c r="F118" s="35"/>
    </row>
    <row r="119" spans="1:6" s="32" customFormat="1" x14ac:dyDescent="0.35">
      <c r="A119" s="20"/>
      <c r="B119" s="20"/>
      <c r="C119" s="20"/>
      <c r="D119" s="20"/>
      <c r="E119" s="30"/>
      <c r="F119" s="31"/>
    </row>
    <row r="120" spans="1:6" s="32" customFormat="1" x14ac:dyDescent="0.35">
      <c r="A120" s="6"/>
      <c r="B120" s="5" t="s">
        <v>10</v>
      </c>
      <c r="C120" s="6"/>
      <c r="D120" s="6"/>
      <c r="E120" s="34"/>
      <c r="F120" s="35"/>
    </row>
    <row r="121" spans="1:6" s="32" customFormat="1" x14ac:dyDescent="0.35">
      <c r="A121" s="20"/>
      <c r="B121" s="20"/>
      <c r="C121" s="20"/>
      <c r="D121" s="20"/>
      <c r="E121" s="30"/>
      <c r="F121" s="31"/>
    </row>
    <row r="122" spans="1:6" s="32" customFormat="1" x14ac:dyDescent="0.35">
      <c r="A122" s="6"/>
      <c r="B122" s="5" t="s">
        <v>11</v>
      </c>
      <c r="C122" s="6"/>
      <c r="D122" s="6"/>
      <c r="E122" s="34"/>
      <c r="F122" s="35"/>
    </row>
    <row r="123" spans="1:6" s="32" customFormat="1" x14ac:dyDescent="0.35">
      <c r="A123" s="20"/>
      <c r="B123" s="20"/>
      <c r="C123" s="20"/>
      <c r="D123" s="20"/>
      <c r="E123" s="30"/>
      <c r="F123" s="31"/>
    </row>
  </sheetData>
  <sheetProtection algorithmName="SHA-512" hashValue="+wuACPx5XwTmt6ltsv10Zy1ZKkM9uMw0d7H1dVvHJX5Dv2ZG6VpegiryWz1+993CEVRHLdgk1QBXgotkdZUxCg==" saltValue="oibh2aH4v7IoY9iGSzDo2w==" spinCount="100000" sheet="1" objects="1" scenarios="1"/>
  <phoneticPr fontId="3" type="noConversion"/>
  <pageMargins left="0.7" right="0.7" top="0.75" bottom="0.75" header="0.3" footer="0.3"/>
  <pageSetup paperSize="9" scale="58"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Ahmad Seyar Esmati</cp:lastModifiedBy>
  <cp:lastPrinted>2024-05-06T07:53:07Z</cp:lastPrinted>
  <dcterms:created xsi:type="dcterms:W3CDTF">2020-10-11T08:54:13Z</dcterms:created>
  <dcterms:modified xsi:type="dcterms:W3CDTF">2024-08-21T10:27:42Z</dcterms:modified>
</cp:coreProperties>
</file>