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Drawings &amp; BoQ without cost\Stonemasonry snow water reservoir\"/>
    </mc:Choice>
  </mc:AlternateContent>
  <bookViews>
    <workbookView xWindow="0" yWindow="0" windowWidth="20490" windowHeight="765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D20" i="1"/>
  <c r="C20" i="1"/>
  <c r="B20" i="1"/>
  <c r="D19" i="1"/>
  <c r="F19" i="1" s="1"/>
  <c r="C19" i="1"/>
  <c r="B19" i="1"/>
  <c r="F18" i="1"/>
  <c r="D18" i="1"/>
  <c r="C18" i="1"/>
  <c r="B18" i="1"/>
  <c r="D17" i="1"/>
  <c r="F17" i="1" s="1"/>
  <c r="C17" i="1"/>
  <c r="B17" i="1"/>
  <c r="F16" i="1"/>
  <c r="D16" i="1"/>
  <c r="C16" i="1"/>
  <c r="B16" i="1"/>
  <c r="D15" i="1"/>
  <c r="F15" i="1" s="1"/>
  <c r="C15" i="1"/>
  <c r="B15" i="1"/>
  <c r="F14" i="1"/>
  <c r="D14" i="1"/>
  <c r="C14" i="1"/>
  <c r="B14" i="1"/>
  <c r="D13" i="1"/>
  <c r="F13" i="1" s="1"/>
  <c r="C13" i="1"/>
  <c r="B13" i="1"/>
  <c r="F12" i="1"/>
  <c r="D12" i="1"/>
  <c r="C12" i="1"/>
  <c r="B12" i="1"/>
  <c r="D11" i="1"/>
  <c r="F11" i="1" s="1"/>
  <c r="C11" i="1"/>
  <c r="B11" i="1"/>
  <c r="F10" i="1"/>
  <c r="D10" i="1"/>
  <c r="C10" i="1"/>
  <c r="B10" i="1"/>
  <c r="D9" i="1"/>
  <c r="F9" i="1" s="1"/>
  <c r="C9" i="1"/>
  <c r="B9" i="1"/>
  <c r="F8" i="1"/>
  <c r="D8" i="1"/>
  <c r="C8" i="1"/>
  <c r="B8" i="1"/>
  <c r="D7" i="1"/>
  <c r="F7" i="1" s="1"/>
  <c r="C7" i="1"/>
  <c r="B7" i="1"/>
  <c r="F6" i="1"/>
  <c r="D6" i="1"/>
  <c r="C6" i="1"/>
  <c r="B6" i="1"/>
  <c r="D5" i="1"/>
  <c r="F5" i="1" s="1"/>
  <c r="C5" i="1"/>
  <c r="B5" i="1"/>
</calcChain>
</file>

<file path=xl/sharedStrings.xml><?xml version="1.0" encoding="utf-8"?>
<sst xmlns="http://schemas.openxmlformats.org/spreadsheetml/2006/main" count="25" uniqueCount="25">
  <si>
    <t xml:space="preserve">Action Against Hunger </t>
  </si>
  <si>
    <t xml:space="preserve">S/N         </t>
  </si>
  <si>
    <t xml:space="preserve">Discriptions </t>
  </si>
  <si>
    <t xml:space="preserve">Unit </t>
  </si>
  <si>
    <t xml:space="preserve">Quantity </t>
  </si>
  <si>
    <t>Cost/Unit (Afs.)</t>
  </si>
  <si>
    <t>Total Cost (Afs.)</t>
  </si>
  <si>
    <t xml:space="preserve">Remarks </t>
  </si>
  <si>
    <t>Total Cost of Small scale Stone Masonery Check Dam in (Afs)</t>
  </si>
  <si>
    <t>Prepared By: Noor Ali Bigzad</t>
  </si>
  <si>
    <t xml:space="preserve">Checked By: Yadullah "Jalali" 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</si>
  <si>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</si>
  <si>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</si>
  <si>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</si>
  <si>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</si>
  <si>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</si>
  <si>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</si>
  <si>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</si>
  <si>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</si>
  <si>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</si>
  <si>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</si>
  <si>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</si>
  <si>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 xml:space="preserve">BoQ of Stone Masonery Snow Water reservoir </t>
  </si>
  <si>
    <t>Talkhak Naw Village, Sang e Takht District, Daikundi Province</t>
  </si>
  <si>
    <t>A12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</si>
</sst>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5" formatCode="0.0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3" fontId="0" fillId="0" borderId="1" xfId="0" applyNumberFormat="1" applyBorder="1"/>
    <xf numFmtId="0" fontId="0" fillId="0" borderId="1" xfId="0" applyBorder="1"/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3" borderId="0" xfId="0" applyFill="1"/>
    <xf numFmtId="0" fontId="2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top"/>
    </xf>
    <xf numFmtId="43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top"/>
    </xf>
    <xf numFmtId="43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right" vertical="top"/>
    </xf>
    <xf numFmtId="43" fontId="6" fillId="2" borderId="1" xfId="0" applyNumberFormat="1" applyFont="1" applyFill="1" applyBorder="1"/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0" fillId="0" borderId="1" xfId="0" applyNumberFormat="1" applyBorder="1" applyAlignment="1">
      <alignment horizontal="center" vertical="top"/>
    </xf>
    <xf numFmtId="0" fontId="0" fillId="3" borderId="1" xfId="0" applyFill="1" applyBorder="1"/>
    <xf numFmtId="0" fontId="0" fillId="3" borderId="1" xfId="0" applyFill="1" applyBorder="1" applyAlignment="1">
      <alignment horizontal="left" vertical="top"/>
    </xf>
    <xf numFmtId="43" fontId="0" fillId="3" borderId="1" xfId="0" applyNumberFormat="1" applyFill="1" applyBorder="1" applyAlignment="1">
      <alignment horizontal="right" vertical="top"/>
    </xf>
    <xf numFmtId="43" fontId="0" fillId="3" borderId="1" xfId="0" applyNumberFormat="1" applyFill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0</xdr:rowOff>
    </xdr:from>
    <xdr:to>
      <xdr:col>1</xdr:col>
      <xdr:colOff>466725</xdr:colOff>
      <xdr:row>2</xdr:row>
      <xdr:rowOff>133350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0"/>
          <a:ext cx="6381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CF\Talkhak%20Naw%20WR\Talkhak%20Naw%20SM%20snow%20water%20reservoi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on sheet"/>
      <sheetName val="BoQ"/>
      <sheetName val="wp"/>
      <sheetName val="Summary With Cost"/>
      <sheetName val="Summary without cost"/>
    </sheetNames>
    <sheetDataSet>
      <sheetData sheetId="0"/>
      <sheetData sheetId="1">
        <row r="10">
          <cell r="E10" t="str">
            <v>Site preparation</v>
          </cell>
          <cell r="F10">
            <v>190</v>
          </cell>
          <cell r="G10" t="str">
            <v>m2</v>
          </cell>
        </row>
        <row r="13">
          <cell r="E13" t="str">
            <v>Foundation excavation</v>
          </cell>
          <cell r="F13">
            <v>235.42400000000001</v>
          </cell>
          <cell r="G13" t="str">
            <v>m3</v>
          </cell>
        </row>
        <row r="16">
          <cell r="E16" t="str">
            <v>Stone Massonery with Material  (1:4)</v>
          </cell>
          <cell r="F16">
            <v>169.54999999999998</v>
          </cell>
          <cell r="G16" t="str">
            <v>m3</v>
          </cell>
        </row>
        <row r="24">
          <cell r="E24" t="str">
            <v>Pointing (1:3)</v>
          </cell>
          <cell r="F24">
            <v>62.854999999999997</v>
          </cell>
          <cell r="G24" t="str">
            <v>m2</v>
          </cell>
        </row>
        <row r="31">
          <cell r="E31" t="str">
            <v>Stone Patching with Material (1:4)</v>
          </cell>
          <cell r="F31">
            <v>24.548500000000001</v>
          </cell>
          <cell r="G31" t="str">
            <v>m3</v>
          </cell>
        </row>
        <row r="35">
          <cell r="E35" t="str">
            <v>PCC for floor,Wall &amp; Canals, M150 (1:2:4)</v>
          </cell>
          <cell r="F35">
            <v>17.904399999999995</v>
          </cell>
          <cell r="G35" t="str">
            <v>m3</v>
          </cell>
        </row>
        <row r="43">
          <cell r="E43" t="str">
            <v>Plastering  (1:3)</v>
          </cell>
          <cell r="F43">
            <v>159.19999999999999</v>
          </cell>
          <cell r="G43" t="str">
            <v>m2</v>
          </cell>
        </row>
        <row r="50">
          <cell r="E50" t="str">
            <v xml:space="preserve">Shuttering </v>
          </cell>
          <cell r="F50">
            <v>3.84</v>
          </cell>
          <cell r="G50" t="str">
            <v>m2</v>
          </cell>
        </row>
        <row r="53">
          <cell r="E53" t="str">
            <v xml:space="preserve">Gi pipe 4" with all nesseciary activity </v>
          </cell>
          <cell r="F53">
            <v>6</v>
          </cell>
          <cell r="G53" t="str">
            <v>m</v>
          </cell>
        </row>
        <row r="54">
          <cell r="E54" t="str">
            <v>Brass valve (gate valve) 4"</v>
          </cell>
          <cell r="F54">
            <v>1</v>
          </cell>
          <cell r="G54" t="str">
            <v>psc</v>
          </cell>
        </row>
        <row r="55">
          <cell r="E55" t="str">
            <v xml:space="preserve">Gi pipe 2" for Surrounding with all nesseciary activity </v>
          </cell>
          <cell r="F55">
            <v>55</v>
          </cell>
          <cell r="G55" t="str">
            <v>m</v>
          </cell>
        </row>
        <row r="56">
          <cell r="E56" t="str">
            <v>Wire Mesh</v>
          </cell>
          <cell r="F56">
            <v>37</v>
          </cell>
          <cell r="G56" t="str">
            <v>m</v>
          </cell>
        </row>
        <row r="57">
          <cell r="E57" t="str">
            <v>Skilled labor on site</v>
          </cell>
          <cell r="F57">
            <v>4</v>
          </cell>
          <cell r="G57" t="str">
            <v>md</v>
          </cell>
        </row>
        <row r="58">
          <cell r="E58" t="str">
            <v>Back filling</v>
          </cell>
          <cell r="F58">
            <v>12.708</v>
          </cell>
          <cell r="G58" t="str">
            <v>m3</v>
          </cell>
        </row>
        <row r="61">
          <cell r="E61" t="str">
            <v>Forman</v>
          </cell>
          <cell r="F61">
            <v>28</v>
          </cell>
          <cell r="G61" t="str">
            <v>md</v>
          </cell>
        </row>
        <row r="63">
          <cell r="E63" t="str">
            <v>Doner &amp; ACF Sign Board</v>
          </cell>
          <cell r="F63">
            <v>1</v>
          </cell>
          <cell r="G63" t="str">
            <v>LS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A7" workbookViewId="0">
      <selection activeCell="G31" sqref="G31"/>
    </sheetView>
  </sheetViews>
  <sheetFormatPr defaultRowHeight="15" x14ac:dyDescent="0.25"/>
  <cols>
    <col min="1" max="1" width="5.7109375" customWidth="1"/>
    <col min="2" max="2" width="27.42578125" bestFit="1" customWidth="1"/>
    <col min="3" max="3" width="5" bestFit="1" customWidth="1"/>
    <col min="4" max="4" width="11.5703125" customWidth="1"/>
    <col min="5" max="5" width="18.42578125" customWidth="1"/>
    <col min="6" max="6" width="19.28515625" customWidth="1"/>
    <col min="7" max="7" width="12" customWidth="1"/>
  </cols>
  <sheetData>
    <row r="1" spans="1:7" ht="23.25" x14ac:dyDescent="0.35">
      <c r="A1" s="1" t="s">
        <v>0</v>
      </c>
      <c r="B1" s="1"/>
      <c r="C1" s="1"/>
      <c r="D1" s="1"/>
      <c r="E1" s="1"/>
      <c r="F1" s="1"/>
      <c r="G1" s="1"/>
    </row>
    <row r="2" spans="1:7" ht="18" x14ac:dyDescent="0.25">
      <c r="A2" s="28" t="s">
        <v>22</v>
      </c>
      <c r="B2" s="28"/>
      <c r="C2" s="28"/>
      <c r="D2" s="28"/>
      <c r="E2" s="28"/>
      <c r="F2" s="28"/>
      <c r="G2" s="28"/>
    </row>
    <row r="3" spans="1:7" ht="16.5" thickBot="1" x14ac:dyDescent="0.3">
      <c r="A3" s="29" t="s">
        <v>23</v>
      </c>
      <c r="B3" s="29"/>
      <c r="C3" s="29"/>
      <c r="D3" s="29"/>
      <c r="E3" s="29"/>
      <c r="F3" s="29"/>
      <c r="G3" s="29"/>
    </row>
    <row r="4" spans="1:7" ht="15.75" x14ac:dyDescent="0.25">
      <c r="A4" s="14" t="s">
        <v>1</v>
      </c>
      <c r="B4" s="2" t="s">
        <v>2</v>
      </c>
      <c r="C4" s="3" t="s">
        <v>3</v>
      </c>
      <c r="D4" s="4" t="s">
        <v>4</v>
      </c>
      <c r="E4" s="5" t="s">
        <v>5</v>
      </c>
      <c r="F4" s="5" t="s">
        <v>6</v>
      </c>
      <c r="G4" s="6" t="s">
        <v>7</v>
      </c>
    </row>
    <row r="5" spans="1:7" ht="23.1" customHeight="1" x14ac:dyDescent="0.25">
      <c r="A5" s="15" t="s">
        <v>11</v>
      </c>
      <c r="B5" s="7" t="str">
        <f>[1]BoQ!E10</f>
        <v>Site preparation</v>
      </c>
      <c r="C5" s="16" t="str">
        <f>[1]BoQ!G10</f>
        <v>m2</v>
      </c>
      <c r="D5" s="17">
        <f>[1]BoQ!F10</f>
        <v>190</v>
      </c>
      <c r="E5" s="18"/>
      <c r="F5" s="30">
        <f>E5*D5</f>
        <v>0</v>
      </c>
      <c r="G5" s="8"/>
    </row>
    <row r="6" spans="1:7" ht="23.1" customHeight="1" x14ac:dyDescent="0.25">
      <c r="A6" s="15" t="s">
        <v>12</v>
      </c>
      <c r="B6" s="7" t="str">
        <f>[1]BoQ!E13</f>
        <v>Foundation excavation</v>
      </c>
      <c r="C6" s="16" t="str">
        <f>[1]BoQ!G13</f>
        <v>m3</v>
      </c>
      <c r="D6" s="17">
        <f>[1]BoQ!F13</f>
        <v>235.42400000000001</v>
      </c>
      <c r="E6" s="18"/>
      <c r="F6" s="30">
        <f t="shared" ref="F6:F20" si="0">E6*D6</f>
        <v>0</v>
      </c>
      <c r="G6" s="8"/>
    </row>
    <row r="7" spans="1:7" ht="23.1" customHeight="1" x14ac:dyDescent="0.25">
      <c r="A7" s="15" t="s">
        <v>13</v>
      </c>
      <c r="B7" s="7" t="str">
        <f>[1]BoQ!E16</f>
        <v>Stone Massonery with Material  (1:4)</v>
      </c>
      <c r="C7" s="16" t="str">
        <f>[1]BoQ!G16</f>
        <v>m3</v>
      </c>
      <c r="D7" s="17">
        <f>[1]BoQ!F16</f>
        <v>169.54999999999998</v>
      </c>
      <c r="E7" s="20"/>
      <c r="F7" s="30">
        <f t="shared" si="0"/>
        <v>0</v>
      </c>
      <c r="G7" s="8"/>
    </row>
    <row r="8" spans="1:7" ht="23.1" customHeight="1" x14ac:dyDescent="0.25">
      <c r="A8" s="15" t="s">
        <v>14</v>
      </c>
      <c r="B8" s="8" t="str">
        <f>[1]BoQ!E24</f>
        <v>Pointing (1:3)</v>
      </c>
      <c r="C8" s="16" t="str">
        <f>[1]BoQ!G24</f>
        <v>m2</v>
      </c>
      <c r="D8" s="17">
        <f>[1]BoQ!F24</f>
        <v>62.854999999999997</v>
      </c>
      <c r="E8" s="18"/>
      <c r="F8" s="30">
        <f t="shared" si="0"/>
        <v>0</v>
      </c>
      <c r="G8" s="8"/>
    </row>
    <row r="9" spans="1:7" ht="23.1" customHeight="1" x14ac:dyDescent="0.25">
      <c r="A9" s="15" t="s">
        <v>15</v>
      </c>
      <c r="B9" s="8" t="str">
        <f>[1]BoQ!E31</f>
        <v>Stone Patching with Material (1:4)</v>
      </c>
      <c r="C9" s="21" t="str">
        <f>[1]BoQ!G31</f>
        <v>m3</v>
      </c>
      <c r="D9" s="17">
        <f>[1]BoQ!F31</f>
        <v>24.548500000000001</v>
      </c>
      <c r="E9" s="18"/>
      <c r="F9" s="30">
        <f t="shared" si="0"/>
        <v>0</v>
      </c>
      <c r="G9" s="8"/>
    </row>
    <row r="10" spans="1:7" ht="23.1" customHeight="1" x14ac:dyDescent="0.25">
      <c r="A10" s="15" t="s">
        <v>16</v>
      </c>
      <c r="B10" s="8" t="str">
        <f>[1]BoQ!E35</f>
        <v>PCC for floor,Wall &amp; Canals, M150 (1:2:4)</v>
      </c>
      <c r="C10" s="21" t="str">
        <f>[1]BoQ!G35</f>
        <v>m3</v>
      </c>
      <c r="D10" s="17">
        <f>[1]BoQ!F35</f>
        <v>17.904399999999995</v>
      </c>
      <c r="E10" s="18"/>
      <c r="F10" s="30">
        <f t="shared" si="0"/>
        <v>0</v>
      </c>
      <c r="G10" s="8"/>
    </row>
    <row r="11" spans="1:7" ht="23.1" customHeight="1" x14ac:dyDescent="0.25">
      <c r="A11" s="15" t="s">
        <v>17</v>
      </c>
      <c r="B11" s="8" t="str">
        <f>[1]BoQ!E43</f>
        <v>Plastering  (1:3)</v>
      </c>
      <c r="C11" s="21" t="str">
        <f>[1]BoQ!G43</f>
        <v>m2</v>
      </c>
      <c r="D11" s="18">
        <f>[1]BoQ!F43</f>
        <v>159.19999999999999</v>
      </c>
      <c r="E11" s="18"/>
      <c r="F11" s="30">
        <f t="shared" si="0"/>
        <v>0</v>
      </c>
      <c r="G11" s="8"/>
    </row>
    <row r="12" spans="1:7" ht="23.1" customHeight="1" x14ac:dyDescent="0.25">
      <c r="A12" s="15" t="s">
        <v>18</v>
      </c>
      <c r="B12" s="10" t="str">
        <f>[1]BoQ!E50</f>
        <v xml:space="preserve">Shuttering </v>
      </c>
      <c r="C12" s="21" t="str">
        <f>[1]BoQ!G50</f>
        <v>m2</v>
      </c>
      <c r="D12" s="22">
        <f>[1]BoQ!F50</f>
        <v>3.84</v>
      </c>
      <c r="E12" s="19"/>
      <c r="F12" s="30">
        <f t="shared" si="0"/>
        <v>0</v>
      </c>
      <c r="G12" s="10"/>
    </row>
    <row r="13" spans="1:7" ht="23.1" customHeight="1" x14ac:dyDescent="0.25">
      <c r="A13" s="23" t="s">
        <v>19</v>
      </c>
      <c r="B13" s="31" t="str">
        <f>[1]BoQ!E53</f>
        <v xml:space="preserve">Gi pipe 4" with all nesseciary activity </v>
      </c>
      <c r="C13" s="32" t="str">
        <f>[1]BoQ!G53</f>
        <v>m</v>
      </c>
      <c r="D13" s="33">
        <f>[1]BoQ!F53</f>
        <v>6</v>
      </c>
      <c r="E13" s="33"/>
      <c r="F13" s="34">
        <f t="shared" si="0"/>
        <v>0</v>
      </c>
      <c r="G13" s="31"/>
    </row>
    <row r="14" spans="1:7" s="13" customFormat="1" x14ac:dyDescent="0.25">
      <c r="A14" s="24"/>
      <c r="B14" s="31" t="str">
        <f>[1]BoQ!E54</f>
        <v>Brass valve (gate valve) 4"</v>
      </c>
      <c r="C14" s="32" t="str">
        <f>[1]BoQ!G54</f>
        <v>psc</v>
      </c>
      <c r="D14" s="33">
        <f>[1]BoQ!F54</f>
        <v>1</v>
      </c>
      <c r="E14" s="33"/>
      <c r="F14" s="34">
        <f t="shared" si="0"/>
        <v>0</v>
      </c>
      <c r="G14" s="31"/>
    </row>
    <row r="15" spans="1:7" x14ac:dyDescent="0.25">
      <c r="A15" s="24"/>
      <c r="B15" s="31" t="str">
        <f>[1]BoQ!E55</f>
        <v xml:space="preserve">Gi pipe 2" for Surrounding with all nesseciary activity </v>
      </c>
      <c r="C15" s="32" t="str">
        <f>[1]BoQ!G55</f>
        <v>m</v>
      </c>
      <c r="D15" s="33">
        <f>[1]BoQ!F55</f>
        <v>55</v>
      </c>
      <c r="E15" s="33"/>
      <c r="F15" s="34">
        <f t="shared" si="0"/>
        <v>0</v>
      </c>
      <c r="G15" s="31"/>
    </row>
    <row r="16" spans="1:7" x14ac:dyDescent="0.25">
      <c r="A16" s="24"/>
      <c r="B16" s="31" t="str">
        <f>[1]BoQ!E56</f>
        <v>Wire Mesh</v>
      </c>
      <c r="C16" s="32" t="str">
        <f>[1]BoQ!G56</f>
        <v>m</v>
      </c>
      <c r="D16" s="33">
        <f>[1]BoQ!F56</f>
        <v>37</v>
      </c>
      <c r="E16" s="33"/>
      <c r="F16" s="34">
        <f t="shared" si="0"/>
        <v>0</v>
      </c>
      <c r="G16" s="31"/>
    </row>
    <row r="17" spans="1:7" x14ac:dyDescent="0.25">
      <c r="A17" s="25"/>
      <c r="B17" s="31" t="str">
        <f>[1]BoQ!E57</f>
        <v>Skilled labor on site</v>
      </c>
      <c r="C17" s="32" t="str">
        <f>[1]BoQ!G57</f>
        <v>md</v>
      </c>
      <c r="D17" s="33">
        <f>[1]BoQ!F57</f>
        <v>4</v>
      </c>
      <c r="E17" s="33"/>
      <c r="F17" s="34">
        <f t="shared" si="0"/>
        <v>0</v>
      </c>
      <c r="G17" s="31"/>
    </row>
    <row r="18" spans="1:7" x14ac:dyDescent="0.25">
      <c r="A18" s="15" t="s">
        <v>20</v>
      </c>
      <c r="B18" s="10" t="str">
        <f>[1]BoQ!E58</f>
        <v>Back filling</v>
      </c>
      <c r="C18" s="21" t="str">
        <f>[1]BoQ!G58</f>
        <v>m3</v>
      </c>
      <c r="D18" s="18">
        <f>[1]BoQ!F58</f>
        <v>12.708</v>
      </c>
      <c r="E18" s="26"/>
      <c r="F18" s="30">
        <f t="shared" si="0"/>
        <v>0</v>
      </c>
      <c r="G18" s="10"/>
    </row>
    <row r="19" spans="1:7" x14ac:dyDescent="0.25">
      <c r="A19" s="15" t="s">
        <v>21</v>
      </c>
      <c r="B19" s="9" t="str">
        <f>[1]BoQ!E61</f>
        <v>Forman</v>
      </c>
      <c r="C19" s="21" t="str">
        <f>[1]BoQ!G61</f>
        <v>md</v>
      </c>
      <c r="D19" s="22">
        <f>[1]BoQ!F61</f>
        <v>28</v>
      </c>
      <c r="E19" s="18"/>
      <c r="F19" s="30">
        <f t="shared" si="0"/>
        <v>0</v>
      </c>
      <c r="G19" s="10"/>
    </row>
    <row r="20" spans="1:7" x14ac:dyDescent="0.25">
      <c r="A20" s="15" t="s">
        <v>24</v>
      </c>
      <c r="B20" s="9" t="str">
        <f>[1]BoQ!E63</f>
        <v>Doner &amp; ACF Sign Board</v>
      </c>
      <c r="C20" s="21" t="str">
        <f>[1]BoQ!G63</f>
        <v>LS</v>
      </c>
      <c r="D20" s="22">
        <f>[1]BoQ!F63</f>
        <v>1</v>
      </c>
      <c r="E20" s="35"/>
      <c r="F20" s="30">
        <f t="shared" si="0"/>
        <v>0</v>
      </c>
      <c r="G20" s="10"/>
    </row>
    <row r="21" spans="1:7" ht="15.75" x14ac:dyDescent="0.25">
      <c r="A21" s="11" t="s">
        <v>8</v>
      </c>
      <c r="B21" s="11"/>
      <c r="C21" s="11"/>
      <c r="D21" s="11"/>
      <c r="E21" s="11"/>
      <c r="F21" s="27">
        <v>0</v>
      </c>
      <c r="G21" s="12"/>
    </row>
    <row r="23" spans="1:7" x14ac:dyDescent="0.25">
      <c r="B23" t="s">
        <v>9</v>
      </c>
      <c r="F23" t="s">
        <v>10</v>
      </c>
    </row>
  </sheetData>
  <mergeCells count="5">
    <mergeCell ref="A21:E21"/>
    <mergeCell ref="A1:G1"/>
    <mergeCell ref="A2:G2"/>
    <mergeCell ref="A3:G3"/>
    <mergeCell ref="A13:A1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D913FCAFCA7E419D196057FCAD1400" ma:contentTypeVersion="3330" ma:contentTypeDescription="Create a new document." ma:contentTypeScope="" ma:versionID="b59053c15b62e0791c1848dab307bff9">
  <xsd:schema xmlns:xsd="http://www.w3.org/2001/XMLSchema" xmlns:xs="http://www.w3.org/2001/XMLSchema" xmlns:p="http://schemas.microsoft.com/office/2006/metadata/properties" xmlns:ns2="fe1d9173-4437-455d-ba2e-a8966c2d4e62" xmlns:ns3="420ead94-9608-46a5-8dc1-f735616c5351" targetNamespace="http://schemas.microsoft.com/office/2006/metadata/properties" ma:root="true" ma:fieldsID="c10e4c7e0724b7cacc29e97a5c85d37e" ns2:_="" ns3:_="">
    <xsd:import namespace="fe1d9173-4437-455d-ba2e-a8966c2d4e62"/>
    <xsd:import namespace="420ead94-9608-46a5-8dc1-f735616c5351"/>
    <xsd:element name="properties">
      <xsd:complexType>
        <xsd:sequence>
          <xsd:element name="documentManagement">
            <xsd:complexType>
              <xsd:all>
                <xsd:element ref="ns2:Folder_x0020_Order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_dlc_DocId" minOccurs="0"/>
                <xsd:element ref="ns3:_dlc_DocIdUrl" minOccurs="0"/>
                <xsd:element ref="ns3:_dlc_DocIdPersistId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d9173-4437-455d-ba2e-a8966c2d4e62" elementFormDefault="qualified">
    <xsd:import namespace="http://schemas.microsoft.com/office/2006/documentManagement/types"/>
    <xsd:import namespace="http://schemas.microsoft.com/office/infopath/2007/PartnerControls"/>
    <xsd:element name="Folder_x0020_Order" ma:index="7" nillable="true" ma:displayName="Folder Order" ma:internalName="Folder_x0020_Order" ma:readOnly="false" ma:percentage="FALSE">
      <xsd:simpleType>
        <xsd:restriction base="dms:Number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c012b52-6639-4d77-9768-9e7c257c5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ad94-9608-46a5-8dc1-f735616c5351" elementFormDefault="qualified">
    <xsd:import namespace="http://schemas.microsoft.com/office/2006/documentManagement/types"/>
    <xsd:import namespace="http://schemas.microsoft.com/office/infopath/2007/PartnerControls"/>
    <xsd:element name="_dlc_DocId" ma:index="1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Partagé avec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c625279-7225-4da1-bda4-57804adfd162}" ma:internalName="TaxCatchAll" ma:showField="CatchAllData" ma:web="420ead94-9608-46a5-8dc1-f735616c53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6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0ead94-9608-46a5-8dc1-f735616c5351" xsi:nil="true"/>
    <lcf76f155ced4ddcb4097134ff3c332f xmlns="fe1d9173-4437-455d-ba2e-a8966c2d4e62">
      <Terms xmlns="http://schemas.microsoft.com/office/infopath/2007/PartnerControls"/>
    </lcf76f155ced4ddcb4097134ff3c332f>
    <Folder_x0020_Order xmlns="fe1d9173-4437-455d-ba2e-a8966c2d4e62" xsi:nil="true"/>
    <_Flow_SignoffStatus xmlns="fe1d9173-4437-455d-ba2e-a8966c2d4e62" xsi:nil="true"/>
    <_dlc_DocId xmlns="420ead94-9608-46a5-8dc1-f735616c5351">PRYQX72QPPFK-1685120779-22639</_dlc_DocId>
    <_dlc_DocIdUrl xmlns="420ead94-9608-46a5-8dc1-f735616c5351">
      <Url>https://actioncontrelafaim.sharepoint.com/mis/Afghanistan/_layouts/15/DocIdRedir.aspx?ID=PRYQX72QPPFK-1685120779-22639</Url>
      <Description>PRYQX72QPPFK-1685120779-22639</Description>
    </_dlc_DocIdUrl>
  </documentManagement>
</p:properties>
</file>

<file path=customXml/itemProps1.xml><?xml version="1.0" encoding="utf-8"?>
<ds:datastoreItem xmlns:ds="http://schemas.openxmlformats.org/officeDocument/2006/customXml" ds:itemID="{BBC1A63F-060D-452F-896B-CB66D50DAC81}"/>
</file>

<file path=customXml/itemProps2.xml><?xml version="1.0" encoding="utf-8"?>
<ds:datastoreItem xmlns:ds="http://schemas.openxmlformats.org/officeDocument/2006/customXml" ds:itemID="{AF745A81-F6CC-4A02-8BAD-DF0A1A0F434E}"/>
</file>

<file path=customXml/itemProps3.xml><?xml version="1.0" encoding="utf-8"?>
<ds:datastoreItem xmlns:ds="http://schemas.openxmlformats.org/officeDocument/2006/customXml" ds:itemID="{A0664400-4F34-42C2-8CE4-2CC021CEF893}"/>
</file>

<file path=customXml/itemProps4.xml><?xml version="1.0" encoding="utf-8"?>
<ds:datastoreItem xmlns:ds="http://schemas.openxmlformats.org/officeDocument/2006/customXml" ds:itemID="{DB1A932F-8CD4-4B56-BF66-EA52442E7E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2024-06-13T20:26:10Z</dcterms:created>
  <dcterms:modified xsi:type="dcterms:W3CDTF">2024-06-13T20:31:37Z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0x01010094D913FCAFCA7E419D196057FCAD1400</vt:lpwstr>
  </property>
  <property fmtid="{D5CDD505-2E9C-101B-9397-08002B2CF9AE}" pid="3" name="_dlc_DocIdItemGuid">
    <vt:lpwstr>d49da7db-e1ec-4f19-915f-3d9b85af4eb2</vt:lpwstr>
  </property>
</Properties>
</file>