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esktop\Drawings &amp; BoQ without cost\Stonemasonry snow water reservoir\"/>
    </mc:Choice>
  </mc:AlternateContent>
  <bookViews>
    <workbookView xWindow="0" yWindow="0" windowWidth="20490" windowHeight="765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F19" i="1" s="1"/>
  <c r="C19" i="1"/>
  <c r="B19" i="1"/>
  <c r="D18" i="1"/>
  <c r="F18" i="1" s="1"/>
  <c r="C18" i="1"/>
  <c r="B18" i="1"/>
  <c r="D17" i="1"/>
  <c r="F17" i="1" s="1"/>
  <c r="B17" i="1"/>
  <c r="D16" i="1"/>
  <c r="F16" i="1" s="1"/>
  <c r="C16" i="1"/>
  <c r="B16" i="1"/>
  <c r="F15" i="1"/>
  <c r="D15" i="1"/>
  <c r="C15" i="1"/>
  <c r="B15" i="1"/>
  <c r="D14" i="1"/>
  <c r="F14" i="1" s="1"/>
  <c r="C14" i="1"/>
  <c r="B14" i="1"/>
  <c r="F13" i="1"/>
  <c r="D13" i="1"/>
  <c r="C13" i="1"/>
  <c r="B13" i="1"/>
  <c r="D12" i="1"/>
  <c r="F12" i="1" s="1"/>
  <c r="C12" i="1"/>
  <c r="B12" i="1"/>
  <c r="F11" i="1"/>
  <c r="D11" i="1"/>
  <c r="C11" i="1"/>
  <c r="B11" i="1"/>
  <c r="D10" i="1"/>
  <c r="F10" i="1" s="1"/>
  <c r="C10" i="1"/>
  <c r="B10" i="1"/>
  <c r="F9" i="1"/>
  <c r="D9" i="1"/>
  <c r="C9" i="1"/>
  <c r="B9" i="1"/>
  <c r="D8" i="1"/>
  <c r="F8" i="1" s="1"/>
  <c r="C8" i="1"/>
  <c r="B8" i="1"/>
  <c r="F7" i="1"/>
  <c r="D7" i="1"/>
  <c r="C7" i="1"/>
  <c r="B7" i="1"/>
  <c r="D6" i="1"/>
  <c r="F6" i="1" s="1"/>
  <c r="C6" i="1"/>
  <c r="B6" i="1"/>
  <c r="F5" i="1"/>
  <c r="D5" i="1"/>
  <c r="C5" i="1"/>
  <c r="B5" i="1"/>
</calcChain>
</file>

<file path=xl/sharedStrings.xml><?xml version="1.0" encoding="utf-8"?>
<sst xmlns="http://schemas.openxmlformats.org/spreadsheetml/2006/main" count="25" uniqueCount="25">
  <si>
    <t xml:space="preserve">Action Against Hunger </t>
  </si>
  <si>
    <t xml:space="preserve">S/N         </t>
  </si>
  <si>
    <t xml:space="preserve">Discriptions </t>
  </si>
  <si>
    <t xml:space="preserve">Unit </t>
  </si>
  <si>
    <t xml:space="preserve">Quantity </t>
  </si>
  <si>
    <t>Cost/Unit (Afs.)</t>
  </si>
  <si>
    <t>Total Cost (Afs.)</t>
  </si>
  <si>
    <t xml:space="preserve">Remarks </t>
  </si>
  <si>
    <t>Total Cost of Small scale Stone Masonery Check Dam in (Afs)</t>
  </si>
  <si>
    <t>Prepared By: Noor Ali Bigzad</t>
  </si>
  <si>
    <t xml:space="preserve">Checked By: Yadullah "Jalali" </t>
  </si>
  <si>
    <t xml:space="preserve">BoQ of Stone Masonery Snow Water Reservoir </t>
  </si>
  <si>
    <t>Nalij Village, Miramor District, Daikundi Province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</si>
  <si>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</si>
  <si>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</si>
  <si>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</si>
  <si>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</si>
  <si>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</si>
  <si>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</si>
  <si>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</si>
  <si>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</si>
  <si>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</si>
  <si>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md</t>
  </si>
  <si>
    <t>A10</t>
  </si>
  <si>
    <t>A11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</si>
</sst>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5" formatCode="0.0"/>
    <numFmt numFmtId="166" formatCode="0.000"/>
  </numFmts>
  <fonts count="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name val="Times New Roman"/>
      <family val="1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3" fontId="0" fillId="0" borderId="1" xfId="0" applyNumberFormat="1" applyBorder="1"/>
    <xf numFmtId="0" fontId="0" fillId="0" borderId="1" xfId="0" applyBorder="1"/>
    <xf numFmtId="0" fontId="0" fillId="2" borderId="1" xfId="0" applyFill="1" applyBorder="1"/>
    <xf numFmtId="0" fontId="0" fillId="3" borderId="0" xfId="0" applyFill="1"/>
    <xf numFmtId="0" fontId="6" fillId="0" borderId="0" xfId="0" applyFont="1" applyAlignment="1">
      <alignment horizontal="center"/>
    </xf>
    <xf numFmtId="0" fontId="2" fillId="2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top"/>
    </xf>
    <xf numFmtId="43" fontId="0" fillId="0" borderId="1" xfId="0" applyNumberFormat="1" applyBorder="1" applyAlignment="1">
      <alignment horizontal="right" vertical="center"/>
    </xf>
    <xf numFmtId="2" fontId="0" fillId="0" borderId="1" xfId="0" applyNumberFormat="1" applyBorder="1" applyAlignment="1">
      <alignment horizontal="right" vertical="top"/>
    </xf>
    <xf numFmtId="43" fontId="0" fillId="0" borderId="1" xfId="0" applyNumberFormat="1" applyBorder="1" applyAlignment="1">
      <alignment horizontal="right" vertical="top"/>
    </xf>
    <xf numFmtId="165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43" fontId="0" fillId="0" borderId="1" xfId="0" applyNumberFormat="1" applyBorder="1" applyAlignment="1">
      <alignment horizontal="left" vertical="top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right" vertical="top"/>
    </xf>
    <xf numFmtId="0" fontId="8" fillId="2" borderId="1" xfId="0" applyFont="1" applyFill="1" applyBorder="1" applyAlignment="1">
      <alignment horizontal="center" vertical="center"/>
    </xf>
    <xf numFmtId="43" fontId="5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0</xdr:rowOff>
    </xdr:from>
    <xdr:to>
      <xdr:col>1</xdr:col>
      <xdr:colOff>542925</xdr:colOff>
      <xdr:row>2</xdr:row>
      <xdr:rowOff>219075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0"/>
          <a:ext cx="7620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CF\Nalij%20WR\Nalij%20SM%20snow%20water%20reservoi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ion sheet"/>
      <sheetName val="BoQ"/>
      <sheetName val="wp"/>
      <sheetName val="Summary With Cost"/>
      <sheetName val="Summary without cost"/>
    </sheetNames>
    <sheetDataSet>
      <sheetData sheetId="0"/>
      <sheetData sheetId="1">
        <row r="10">
          <cell r="E10" t="str">
            <v>Site preparation</v>
          </cell>
          <cell r="F10">
            <v>190</v>
          </cell>
          <cell r="G10" t="str">
            <v>m2</v>
          </cell>
        </row>
        <row r="13">
          <cell r="E13" t="str">
            <v>Foundation excavation</v>
          </cell>
          <cell r="F13">
            <v>230.92400000000001</v>
          </cell>
          <cell r="G13" t="str">
            <v>m3</v>
          </cell>
        </row>
        <row r="16">
          <cell r="E16" t="str">
            <v>Stone Massonery with Material  (1:4)</v>
          </cell>
          <cell r="F16">
            <v>223.35</v>
          </cell>
          <cell r="G16" t="str">
            <v>m3</v>
          </cell>
        </row>
        <row r="24">
          <cell r="E24" t="str">
            <v>Pointing (1:3)</v>
          </cell>
          <cell r="F24">
            <v>121.97499999999999</v>
          </cell>
          <cell r="G24" t="str">
            <v>m2</v>
          </cell>
        </row>
        <row r="31">
          <cell r="E31" t="str">
            <v>Stone Patching with Material (1:4)</v>
          </cell>
          <cell r="F31">
            <v>45.548500000000004</v>
          </cell>
          <cell r="G31" t="str">
            <v>m3</v>
          </cell>
        </row>
        <row r="35">
          <cell r="E35" t="str">
            <v>PCC for floor,Wall &amp; Canals, M150 (1:2:4)</v>
          </cell>
          <cell r="F35">
            <v>27.844399999999993</v>
          </cell>
          <cell r="G35" t="str">
            <v>m3</v>
          </cell>
        </row>
        <row r="43">
          <cell r="E43" t="str">
            <v>Plastering M200 (1:3)</v>
          </cell>
          <cell r="F43">
            <v>260</v>
          </cell>
          <cell r="G43" t="str">
            <v>m2</v>
          </cell>
        </row>
        <row r="50">
          <cell r="E50" t="str">
            <v xml:space="preserve">Shuttering </v>
          </cell>
          <cell r="F50">
            <v>5.24</v>
          </cell>
          <cell r="G50" t="str">
            <v>m2</v>
          </cell>
        </row>
        <row r="53">
          <cell r="E53" t="str">
            <v xml:space="preserve">Gi pipe 4" with all nesseciary activity </v>
          </cell>
          <cell r="F53">
            <v>6</v>
          </cell>
          <cell r="G53" t="str">
            <v>m</v>
          </cell>
        </row>
        <row r="54">
          <cell r="E54" t="str">
            <v>Brass valve (gate valve) 4"</v>
          </cell>
          <cell r="F54">
            <v>1</v>
          </cell>
          <cell r="G54" t="str">
            <v>psc</v>
          </cell>
        </row>
        <row r="55">
          <cell r="E55" t="str">
            <v xml:space="preserve">Gi pipe 2" for Surrounding with all nesseciary activity </v>
          </cell>
          <cell r="F55">
            <v>113</v>
          </cell>
          <cell r="G55" t="str">
            <v>m</v>
          </cell>
        </row>
        <row r="56">
          <cell r="E56" t="str">
            <v>Wire Mesh</v>
          </cell>
          <cell r="F56">
            <v>52</v>
          </cell>
          <cell r="G56" t="str">
            <v>m</v>
          </cell>
        </row>
        <row r="57">
          <cell r="E57" t="str">
            <v>Skilled labor on site</v>
          </cell>
          <cell r="F57">
            <v>5</v>
          </cell>
        </row>
        <row r="58">
          <cell r="E58" t="str">
            <v>Back filling</v>
          </cell>
          <cell r="F58">
            <v>16.667999999999999</v>
          </cell>
          <cell r="G58" t="str">
            <v>m3</v>
          </cell>
        </row>
        <row r="63">
          <cell r="E63" t="str">
            <v>Doner &amp; ACF Sign Board</v>
          </cell>
          <cell r="F63">
            <v>1</v>
          </cell>
          <cell r="G63" t="str">
            <v>LS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K12" sqref="K12"/>
    </sheetView>
  </sheetViews>
  <sheetFormatPr defaultRowHeight="15" x14ac:dyDescent="0.25"/>
  <cols>
    <col min="1" max="1" width="5.7109375" customWidth="1"/>
    <col min="2" max="2" width="27.42578125" bestFit="1" customWidth="1"/>
    <col min="3" max="3" width="5" bestFit="1" customWidth="1"/>
    <col min="4" max="4" width="11.5703125" customWidth="1"/>
    <col min="5" max="5" width="18.42578125" customWidth="1"/>
    <col min="6" max="6" width="19.28515625" customWidth="1"/>
    <col min="7" max="7" width="12" customWidth="1"/>
  </cols>
  <sheetData>
    <row r="1" spans="1:7" ht="23.25" x14ac:dyDescent="0.35">
      <c r="A1" s="1" t="s">
        <v>0</v>
      </c>
      <c r="B1" s="1"/>
      <c r="C1" s="1"/>
      <c r="D1" s="1"/>
      <c r="E1" s="1"/>
      <c r="F1" s="1"/>
      <c r="G1" s="1"/>
    </row>
    <row r="2" spans="1:7" ht="18" x14ac:dyDescent="0.25">
      <c r="A2" s="13" t="s">
        <v>11</v>
      </c>
      <c r="B2" s="13"/>
      <c r="C2" s="13"/>
      <c r="D2" s="13"/>
      <c r="E2" s="13"/>
      <c r="F2" s="13"/>
      <c r="G2" s="13"/>
    </row>
    <row r="3" spans="1:7" ht="19.5" thickBot="1" x14ac:dyDescent="0.35">
      <c r="A3" s="15" t="s">
        <v>12</v>
      </c>
      <c r="B3" s="15"/>
      <c r="C3" s="15"/>
      <c r="D3" s="15"/>
      <c r="E3" s="15"/>
      <c r="F3" s="15"/>
      <c r="G3" s="15"/>
    </row>
    <row r="4" spans="1:7" ht="15.75" x14ac:dyDescent="0.25">
      <c r="A4" s="14" t="s">
        <v>1</v>
      </c>
      <c r="B4" s="2" t="s">
        <v>2</v>
      </c>
      <c r="C4" s="3" t="s">
        <v>3</v>
      </c>
      <c r="D4" s="4" t="s">
        <v>4</v>
      </c>
      <c r="E4" s="5" t="s">
        <v>5</v>
      </c>
      <c r="F4" s="5" t="s">
        <v>6</v>
      </c>
      <c r="G4" s="6" t="s">
        <v>7</v>
      </c>
    </row>
    <row r="5" spans="1:7" ht="23.1" customHeight="1" x14ac:dyDescent="0.25">
      <c r="A5" s="16" t="s">
        <v>13</v>
      </c>
      <c r="B5" s="7" t="str">
        <f>[1]BoQ!E10</f>
        <v>Site preparation</v>
      </c>
      <c r="C5" s="17" t="str">
        <f>[1]BoQ!G10</f>
        <v>m2</v>
      </c>
      <c r="D5" s="18">
        <f>[1]BoQ!F10</f>
        <v>190</v>
      </c>
      <c r="E5" s="19"/>
      <c r="F5" s="20">
        <f>E5*D5</f>
        <v>0</v>
      </c>
      <c r="G5" s="8"/>
    </row>
    <row r="6" spans="1:7" ht="23.1" customHeight="1" x14ac:dyDescent="0.25">
      <c r="A6" s="16" t="s">
        <v>14</v>
      </c>
      <c r="B6" s="7" t="str">
        <f>[1]BoQ!E13</f>
        <v>Foundation excavation</v>
      </c>
      <c r="C6" s="17" t="str">
        <f>[1]BoQ!G13</f>
        <v>m3</v>
      </c>
      <c r="D6" s="18">
        <f>[1]BoQ!F13</f>
        <v>230.92400000000001</v>
      </c>
      <c r="E6" s="19"/>
      <c r="F6" s="20">
        <f t="shared" ref="F6:F19" si="0">E6*D6</f>
        <v>0</v>
      </c>
      <c r="G6" s="8"/>
    </row>
    <row r="7" spans="1:7" ht="23.1" customHeight="1" x14ac:dyDescent="0.25">
      <c r="A7" s="16" t="s">
        <v>15</v>
      </c>
      <c r="B7" s="7" t="str">
        <f>[1]BoQ!E16</f>
        <v>Stone Massonery with Material  (1:4)</v>
      </c>
      <c r="C7" s="17" t="str">
        <f>[1]BoQ!G16</f>
        <v>m3</v>
      </c>
      <c r="D7" s="18">
        <f>[1]BoQ!F16</f>
        <v>223.35</v>
      </c>
      <c r="E7" s="21"/>
      <c r="F7" s="20">
        <f t="shared" si="0"/>
        <v>0</v>
      </c>
      <c r="G7" s="8"/>
    </row>
    <row r="8" spans="1:7" ht="23.1" customHeight="1" x14ac:dyDescent="0.25">
      <c r="A8" s="16" t="s">
        <v>16</v>
      </c>
      <c r="B8" s="8" t="str">
        <f>[1]BoQ!E24</f>
        <v>Pointing (1:3)</v>
      </c>
      <c r="C8" s="17" t="str">
        <f>[1]BoQ!G24</f>
        <v>m2</v>
      </c>
      <c r="D8" s="18">
        <f>[1]BoQ!F24</f>
        <v>121.97499999999999</v>
      </c>
      <c r="E8" s="19"/>
      <c r="F8" s="20">
        <f t="shared" si="0"/>
        <v>0</v>
      </c>
      <c r="G8" s="8"/>
    </row>
    <row r="9" spans="1:7" ht="23.1" customHeight="1" x14ac:dyDescent="0.25">
      <c r="A9" s="16" t="s">
        <v>17</v>
      </c>
      <c r="B9" s="8" t="str">
        <f>[1]BoQ!E31</f>
        <v>Stone Patching with Material (1:4)</v>
      </c>
      <c r="C9" s="22" t="str">
        <f>[1]BoQ!G31</f>
        <v>m3</v>
      </c>
      <c r="D9" s="18">
        <f>[1]BoQ!F31</f>
        <v>45.548500000000004</v>
      </c>
      <c r="E9" s="19"/>
      <c r="F9" s="20">
        <f t="shared" si="0"/>
        <v>0</v>
      </c>
      <c r="G9" s="8"/>
    </row>
    <row r="10" spans="1:7" ht="23.1" customHeight="1" x14ac:dyDescent="0.25">
      <c r="A10" s="16" t="s">
        <v>18</v>
      </c>
      <c r="B10" s="8" t="str">
        <f>[1]BoQ!E35</f>
        <v>PCC for floor,Wall &amp; Canals, M150 (1:2:4)</v>
      </c>
      <c r="C10" s="22" t="str">
        <f>[1]BoQ!G35</f>
        <v>m3</v>
      </c>
      <c r="D10" s="18">
        <f>[1]BoQ!F35</f>
        <v>27.844399999999993</v>
      </c>
      <c r="E10" s="19"/>
      <c r="F10" s="20">
        <f t="shared" si="0"/>
        <v>0</v>
      </c>
      <c r="G10" s="8"/>
    </row>
    <row r="11" spans="1:7" ht="23.1" customHeight="1" x14ac:dyDescent="0.25">
      <c r="A11" s="16" t="s">
        <v>19</v>
      </c>
      <c r="B11" s="8" t="str">
        <f>[1]BoQ!E43</f>
        <v>Plastering M200 (1:3)</v>
      </c>
      <c r="C11" s="22" t="str">
        <f>[1]BoQ!G43</f>
        <v>m2</v>
      </c>
      <c r="D11" s="19">
        <f>[1]BoQ!F43</f>
        <v>260</v>
      </c>
      <c r="E11" s="19"/>
      <c r="F11" s="20">
        <f t="shared" si="0"/>
        <v>0</v>
      </c>
      <c r="G11" s="8"/>
    </row>
    <row r="12" spans="1:7" ht="23.1" customHeight="1" x14ac:dyDescent="0.25">
      <c r="A12" s="16" t="s">
        <v>20</v>
      </c>
      <c r="B12" s="10" t="str">
        <f>[1]BoQ!E50</f>
        <v xml:space="preserve">Shuttering </v>
      </c>
      <c r="C12" s="22" t="str">
        <f>[1]BoQ!G50</f>
        <v>m2</v>
      </c>
      <c r="D12" s="23">
        <f>[1]BoQ!F50</f>
        <v>5.24</v>
      </c>
      <c r="E12" s="24"/>
      <c r="F12" s="20">
        <f t="shared" si="0"/>
        <v>0</v>
      </c>
      <c r="G12" s="10"/>
    </row>
    <row r="13" spans="1:7" ht="23.1" customHeight="1" x14ac:dyDescent="0.25">
      <c r="A13" s="25" t="s">
        <v>21</v>
      </c>
      <c r="B13" s="10" t="str">
        <f>[1]BoQ!E53</f>
        <v xml:space="preserve">Gi pipe 4" with all nesseciary activity </v>
      </c>
      <c r="C13" s="22" t="str">
        <f>[1]BoQ!G53</f>
        <v>m</v>
      </c>
      <c r="D13" s="20">
        <f>[1]BoQ!F53</f>
        <v>6</v>
      </c>
      <c r="E13" s="24"/>
      <c r="F13" s="20">
        <f t="shared" si="0"/>
        <v>0</v>
      </c>
      <c r="G13" s="10"/>
    </row>
    <row r="14" spans="1:7" s="12" customFormat="1" x14ac:dyDescent="0.25">
      <c r="A14" s="26"/>
      <c r="B14" s="10" t="str">
        <f>[1]BoQ!E54</f>
        <v>Brass valve (gate valve) 4"</v>
      </c>
      <c r="C14" s="22" t="str">
        <f>[1]BoQ!G54</f>
        <v>psc</v>
      </c>
      <c r="D14" s="20">
        <f>[1]BoQ!F54</f>
        <v>1</v>
      </c>
      <c r="E14" s="24"/>
      <c r="F14" s="20">
        <f t="shared" si="0"/>
        <v>0</v>
      </c>
      <c r="G14" s="10"/>
    </row>
    <row r="15" spans="1:7" x14ac:dyDescent="0.25">
      <c r="A15" s="26"/>
      <c r="B15" s="10" t="str">
        <f>[1]BoQ!E55</f>
        <v xml:space="preserve">Gi pipe 2" for Surrounding with all nesseciary activity </v>
      </c>
      <c r="C15" s="22" t="str">
        <f>[1]BoQ!G55</f>
        <v>m</v>
      </c>
      <c r="D15" s="20">
        <f>[1]BoQ!F55</f>
        <v>113</v>
      </c>
      <c r="E15" s="24"/>
      <c r="F15" s="20">
        <f t="shared" si="0"/>
        <v>0</v>
      </c>
      <c r="G15" s="10"/>
    </row>
    <row r="16" spans="1:7" x14ac:dyDescent="0.25">
      <c r="A16" s="26"/>
      <c r="B16" s="10" t="str">
        <f>[1]BoQ!E56</f>
        <v>Wire Mesh</v>
      </c>
      <c r="C16" s="22" t="str">
        <f>[1]BoQ!G56</f>
        <v>m</v>
      </c>
      <c r="D16" s="20">
        <f>[1]BoQ!F56</f>
        <v>52</v>
      </c>
      <c r="E16" s="24"/>
      <c r="F16" s="20">
        <f t="shared" si="0"/>
        <v>0</v>
      </c>
      <c r="G16" s="10"/>
    </row>
    <row r="17" spans="1:7" x14ac:dyDescent="0.25">
      <c r="A17" s="27"/>
      <c r="B17" s="10" t="str">
        <f>[1]BoQ!E57</f>
        <v>Skilled labor on site</v>
      </c>
      <c r="C17" s="22" t="s">
        <v>22</v>
      </c>
      <c r="D17" s="20">
        <f>[1]BoQ!F57</f>
        <v>5</v>
      </c>
      <c r="E17" s="24"/>
      <c r="F17" s="20">
        <f t="shared" si="0"/>
        <v>0</v>
      </c>
      <c r="G17" s="10"/>
    </row>
    <row r="18" spans="1:7" x14ac:dyDescent="0.25">
      <c r="A18" s="16" t="s">
        <v>23</v>
      </c>
      <c r="B18" s="10" t="str">
        <f>[1]BoQ!E58</f>
        <v>Back filling</v>
      </c>
      <c r="C18" s="22" t="str">
        <f>[1]BoQ!G58</f>
        <v>m3</v>
      </c>
      <c r="D18" s="19">
        <f>[1]BoQ!F58</f>
        <v>16.667999999999999</v>
      </c>
      <c r="E18" s="28"/>
      <c r="F18" s="20">
        <f t="shared" si="0"/>
        <v>0</v>
      </c>
      <c r="G18" s="10"/>
    </row>
    <row r="19" spans="1:7" x14ac:dyDescent="0.25">
      <c r="A19" s="16" t="s">
        <v>24</v>
      </c>
      <c r="B19" s="9" t="str">
        <f>[1]BoQ!E63</f>
        <v>Doner &amp; ACF Sign Board</v>
      </c>
      <c r="C19" s="22" t="str">
        <f>[1]BoQ!G63</f>
        <v>LS</v>
      </c>
      <c r="D19" s="23">
        <f>[1]BoQ!F63</f>
        <v>1</v>
      </c>
      <c r="E19" s="19"/>
      <c r="F19" s="20">
        <f t="shared" si="0"/>
        <v>0</v>
      </c>
      <c r="G19" s="10"/>
    </row>
    <row r="20" spans="1:7" ht="15.75" x14ac:dyDescent="0.25">
      <c r="A20" s="29" t="s">
        <v>8</v>
      </c>
      <c r="B20" s="29"/>
      <c r="C20" s="29"/>
      <c r="D20" s="29"/>
      <c r="E20" s="29"/>
      <c r="F20" s="30">
        <v>0</v>
      </c>
      <c r="G20" s="11"/>
    </row>
    <row r="22" spans="1:7" x14ac:dyDescent="0.25">
      <c r="B22" t="s">
        <v>9</v>
      </c>
      <c r="F22" t="s">
        <v>10</v>
      </c>
    </row>
  </sheetData>
  <mergeCells count="5">
    <mergeCell ref="A1:G1"/>
    <mergeCell ref="A2:G2"/>
    <mergeCell ref="A3:G3"/>
    <mergeCell ref="A13:A17"/>
    <mergeCell ref="A20:E20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D913FCAFCA7E419D196057FCAD1400" ma:contentTypeVersion="3330" ma:contentTypeDescription="Create a new document." ma:contentTypeScope="" ma:versionID="b59053c15b62e0791c1848dab307bff9">
  <xsd:schema xmlns:xsd="http://www.w3.org/2001/XMLSchema" xmlns:xs="http://www.w3.org/2001/XMLSchema" xmlns:p="http://schemas.microsoft.com/office/2006/metadata/properties" xmlns:ns2="fe1d9173-4437-455d-ba2e-a8966c2d4e62" xmlns:ns3="420ead94-9608-46a5-8dc1-f735616c5351" targetNamespace="http://schemas.microsoft.com/office/2006/metadata/properties" ma:root="true" ma:fieldsID="c10e4c7e0724b7cacc29e97a5c85d37e" ns2:_="" ns3:_="">
    <xsd:import namespace="fe1d9173-4437-455d-ba2e-a8966c2d4e62"/>
    <xsd:import namespace="420ead94-9608-46a5-8dc1-f735616c5351"/>
    <xsd:element name="properties">
      <xsd:complexType>
        <xsd:sequence>
          <xsd:element name="documentManagement">
            <xsd:complexType>
              <xsd:all>
                <xsd:element ref="ns2:Folder_x0020_Order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_dlc_DocId" minOccurs="0"/>
                <xsd:element ref="ns3:_dlc_DocIdUrl" minOccurs="0"/>
                <xsd:element ref="ns3:_dlc_DocIdPersistId" minOccurs="0"/>
                <xsd:element ref="ns2:MediaServiceGenerationTime" minOccurs="0"/>
                <xsd:element ref="ns2:MediaServiceEventHashCode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1d9173-4437-455d-ba2e-a8966c2d4e62" elementFormDefault="qualified">
    <xsd:import namespace="http://schemas.microsoft.com/office/2006/documentManagement/types"/>
    <xsd:import namespace="http://schemas.microsoft.com/office/infopath/2007/PartnerControls"/>
    <xsd:element name="Folder_x0020_Order" ma:index="7" nillable="true" ma:displayName="Folder Order" ma:internalName="Folder_x0020_Order" ma:readOnly="false" ma:percentage="FALSE">
      <xsd:simpleType>
        <xsd:restriction base="dms:Number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Sign-off status" ma:internalName="Sign_x002d_off_x0020_status">
      <xsd:simpleType>
        <xsd:restriction base="dms:Text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3c012b52-6639-4d77-9768-9e7c257c5cc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ad94-9608-46a5-8dc1-f735616c5351" elementFormDefault="qualified">
    <xsd:import namespace="http://schemas.microsoft.com/office/2006/documentManagement/types"/>
    <xsd:import namespace="http://schemas.microsoft.com/office/infopath/2007/PartnerControls"/>
    <xsd:element name="_dlc_DocId" ma:index="1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0" nillable="true" ma:displayName="Partagé avec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2c625279-7225-4da1-bda4-57804adfd162}" ma:internalName="TaxCatchAll" ma:showField="CatchAllData" ma:web="420ead94-9608-46a5-8dc1-f735616c53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6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0ead94-9608-46a5-8dc1-f735616c5351" xsi:nil="true"/>
    <lcf76f155ced4ddcb4097134ff3c332f xmlns="fe1d9173-4437-455d-ba2e-a8966c2d4e62">
      <Terms xmlns="http://schemas.microsoft.com/office/infopath/2007/PartnerControls"/>
    </lcf76f155ced4ddcb4097134ff3c332f>
    <Folder_x0020_Order xmlns="fe1d9173-4437-455d-ba2e-a8966c2d4e62" xsi:nil="true"/>
    <_Flow_SignoffStatus xmlns="fe1d9173-4437-455d-ba2e-a8966c2d4e62" xsi:nil="true"/>
    <_dlc_DocId xmlns="420ead94-9608-46a5-8dc1-f735616c5351">PRYQX72QPPFK-1685120779-22637</_dlc_DocId>
    <_dlc_DocIdUrl xmlns="420ead94-9608-46a5-8dc1-f735616c5351">
      <Url>https://actioncontrelafaim.sharepoint.com/mis/Afghanistan/_layouts/15/DocIdRedir.aspx?ID=PRYQX72QPPFK-1685120779-22637</Url>
      <Description>PRYQX72QPPFK-1685120779-22637</Description>
    </_dlc_DocIdUrl>
  </documentManagement>
</p:properties>
</file>

<file path=customXml/itemProps1.xml><?xml version="1.0" encoding="utf-8"?>
<ds:datastoreItem xmlns:ds="http://schemas.openxmlformats.org/officeDocument/2006/customXml" ds:itemID="{93E93193-7CEB-40CA-8A8B-EF780D1C694B}"/>
</file>

<file path=customXml/itemProps2.xml><?xml version="1.0" encoding="utf-8"?>
<ds:datastoreItem xmlns:ds="http://schemas.openxmlformats.org/officeDocument/2006/customXml" ds:itemID="{999AA320-816D-4013-AE69-F09825129F30}"/>
</file>

<file path=customXml/itemProps3.xml><?xml version="1.0" encoding="utf-8"?>
<ds:datastoreItem xmlns:ds="http://schemas.openxmlformats.org/officeDocument/2006/customXml" ds:itemID="{C20C6692-3940-475F-B663-10185948267B}"/>
</file>

<file path=customXml/itemProps4.xml><?xml version="1.0" encoding="utf-8"?>
<ds:datastoreItem xmlns:ds="http://schemas.openxmlformats.org/officeDocument/2006/customXml" ds:itemID="{2677D0BD-3DD7-47E4-AA1C-C1C9970568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2024-06-13T20:26:10Z</dcterms:created>
  <dcterms:modified xsi:type="dcterms:W3CDTF">2024-06-13T20:30:42Z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0x01010094D913FCAFCA7E419D196057FCAD1400</vt:lpwstr>
  </property>
  <property fmtid="{D5CDD505-2E9C-101B-9397-08002B2CF9AE}" pid="3" name="_dlc_DocIdItemGuid">
    <vt:lpwstr>d12fa06b-fb4c-44d7-af50-9e40c50cff9f</vt:lpwstr>
  </property>
</Properties>
</file>