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mc:AlternateContent xmlns:mc="http://schemas.openxmlformats.org/markup-compatibility/2006">
    <mc:Choice Requires="x15">
      <x15ac:absPath xmlns:x15ac="http://schemas.microsoft.com/office/spreadsheetml/2010/11/ac" url="C:\Users\romaln\Desktop\4HF-PAT-KDZ\"/>
    </mc:Choice>
  </mc:AlternateContent>
  <xr:revisionPtr revIDLastSave="0" documentId="13_ncr:1_{FC693289-E318-4F81-B12B-F115534B68A8}" xr6:coauthVersionLast="47" xr6:coauthVersionMax="47" xr10:uidLastSave="{00000000-0000-0000-0000-000000000000}"/>
  <bookViews>
    <workbookView xWindow="-120" yWindow="-120" windowWidth="29040" windowHeight="15720" tabRatio="781" xr2:uid="{00000000-000D-0000-FFFF-FFFF00000000}"/>
  </bookViews>
  <sheets>
    <sheet name="Project Budget Summary " sheetId="25" r:id="rId1"/>
    <sheet name="General BoQ For HF" sheetId="22" r:id="rId2"/>
  </sheets>
  <definedNames>
    <definedName name="_xlnm._FilterDatabase" localSheetId="1" hidden="1">'General BoQ For HF'!$A$1:$F$439</definedName>
    <definedName name="_xlnm.Print_Area" localSheetId="1">'General BoQ For HF'!$A$2:$F$439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4" i="25" l="1"/>
  <c r="D7" i="25" l="1"/>
  <c r="D6" i="25"/>
  <c r="D5" i="25" l="1"/>
  <c r="D3" i="25" l="1"/>
  <c r="D13" i="25" l="1"/>
  <c r="D11" i="25"/>
  <c r="D12" i="25"/>
  <c r="D17" i="25" l="1"/>
  <c r="D10" i="25" l="1"/>
  <c r="D4" i="25" l="1"/>
  <c r="D400" i="22" l="1"/>
  <c r="D16" i="25" l="1"/>
  <c r="D8" i="25"/>
  <c r="D15" i="25" l="1"/>
  <c r="D9" i="25"/>
  <c r="D18" i="25" l="1"/>
</calcChain>
</file>

<file path=xl/sharedStrings.xml><?xml version="1.0" encoding="utf-8"?>
<sst xmlns="http://schemas.openxmlformats.org/spreadsheetml/2006/main" count="913" uniqueCount="364">
  <si>
    <t>Unit</t>
  </si>
  <si>
    <t>Total cost</t>
  </si>
  <si>
    <t>Unit cost</t>
  </si>
  <si>
    <t xml:space="preserve">Quantity </t>
  </si>
  <si>
    <t>SN</t>
  </si>
  <si>
    <t>Items description</t>
  </si>
  <si>
    <t>Sub Total</t>
  </si>
  <si>
    <t>Grand Total (AFN)</t>
  </si>
  <si>
    <t xml:space="preserve">Items description </t>
  </si>
  <si>
    <t xml:space="preserve">Excavation of ground for pit </t>
  </si>
  <si>
    <t>Lums</t>
  </si>
  <si>
    <t xml:space="preserve">bolder stone for Septic tank </t>
  </si>
  <si>
    <t xml:space="preserve">Gravel pack outside of placenta 15 cm  </t>
  </si>
  <si>
    <t>M</t>
  </si>
  <si>
    <t xml:space="preserve">Fanner (15m length ) for opening of Sewer system </t>
  </si>
  <si>
    <t xml:space="preserve">Glass wool for covering of new water tank and all pipes </t>
  </si>
  <si>
    <t xml:space="preserve">excavation, Back filling and site preparation of septic tank </t>
  </si>
  <si>
    <t>Site preparation</t>
  </si>
  <si>
    <t xml:space="preserve">Zinc Galvanized Fence 5mm  (6x6) cm mesh having thickness 5 mm  including welding cost for fence of Pits  </t>
  </si>
  <si>
    <t>m</t>
  </si>
  <si>
    <t xml:space="preserve">water proof plaster M1:4, thickness (2.5-3)cm for internal walls and floor of septic tank </t>
  </si>
  <si>
    <t xml:space="preserve">PVC pipe 4" Class B for connection of soak away pit to septic tank with excavation and backfilling of ground </t>
  </si>
  <si>
    <t>HF#01</t>
  </si>
  <si>
    <t xml:space="preserve">Hand Liquid Holder High quality for all sink </t>
  </si>
  <si>
    <t>Exhaust fan plastic with back sheet (25*25)cm for toilet, kitchen and delivery room</t>
  </si>
  <si>
    <t xml:space="preserve"> Angle or L-Section iron  2.5" having 4 mm thickness with wielding , anti rust painting and oil painting </t>
  </si>
  <si>
    <t xml:space="preserve">Angle or L-section iron 1.5"  having 4 mm wall thickness with wielding , anti rust painting and oil painting </t>
  </si>
  <si>
    <t>Preparation of signboard for Ash pit from steel 2mm by size of (50*50) with pilers from frame 2mm</t>
  </si>
  <si>
    <t>Preparation of signboard for Sharp pit from steel 2mm by size of (50*50) with pilers from frame 2mm</t>
  </si>
  <si>
    <t>Preparation of signboard for Placenta pit from steel 2mm by size of (50*50) with pilers from frame 2mm</t>
  </si>
  <si>
    <t xml:space="preserve">High Quality Polyethylene pipe 1" with needed fittings for submersible on the well </t>
  </si>
  <si>
    <t xml:space="preserve">PPR pipe 1" from water well up to water tank with all fittings </t>
  </si>
  <si>
    <t xml:space="preserve">Pointing 1:3 M for stonemasonry </t>
  </si>
  <si>
    <t>Plastic Sheet good quality for toilets and Latrines</t>
  </si>
  <si>
    <t xml:space="preserve">GI pipe 4"  1m with cover for outing of sharp thing to the pit (1m) length </t>
  </si>
  <si>
    <r>
      <t xml:space="preserve">PCC (M:150) </t>
    </r>
    <r>
      <rPr>
        <sz val="10"/>
        <rFont val="Arial"/>
        <family val="2"/>
      </rPr>
      <t>(for pilers )</t>
    </r>
  </si>
  <si>
    <t xml:space="preserve">Each </t>
  </si>
  <si>
    <t xml:space="preserve">Sinks mirror (40*60)cm High quality for bathroom  </t>
  </si>
  <si>
    <t xml:space="preserve">Complete set of Shower with Muslim shower for Delivery room toilet and hall toilet </t>
  </si>
  <si>
    <t>RCC well Ring M150 , Dia 90cm, use steel bar 8mm (precast)</t>
  </si>
  <si>
    <t>kg</t>
  </si>
  <si>
    <t>gastrin manhole  (50*50)cm</t>
  </si>
  <si>
    <t xml:space="preserve">Backfilling of pipeline trench with same materials and pour sieve soil around the pipe as per drawing </t>
  </si>
  <si>
    <t>Excavation of ground for pipeline alignment</t>
  </si>
  <si>
    <t xml:space="preserve">Sub Total </t>
  </si>
  <si>
    <t>Carpentry works</t>
  </si>
  <si>
    <t xml:space="preserve">Supply and installation of 4 mm colourless Glasses with wooden chofty for windows, chofti should be cut 45 degree at corner according to IRC EH.Engineer and technical scope of work with all necessary work . </t>
  </si>
  <si>
    <t>Water supply works</t>
  </si>
  <si>
    <t>m3</t>
  </si>
  <si>
    <t>m2</t>
  </si>
  <si>
    <t>Rehabilitation/Extension work in Chardara BHC</t>
  </si>
  <si>
    <t>Excavation of footings, according to design and specification with all required activities and cleaning + removal of extra excavated soil from office to expected location</t>
  </si>
  <si>
    <t>Backfilling of the footings and compaction based on the design with all required activities:</t>
  </si>
  <si>
    <t>PCC work M150 for columns footings (50*50*70)cm and  For floor of waiting area thickness 10cm, and top of brick masonry thickness 5cm according to the technical drawing with all necessary works.</t>
  </si>
  <si>
    <t>Compaction and Laying of River bolder stone for inside the floor of waiting area T=10 cm with all necessary work.</t>
  </si>
  <si>
    <r>
      <rPr>
        <b/>
        <sz val="10"/>
        <rFont val="Times New Roman"/>
        <family val="1"/>
      </rPr>
      <t>Down pipe galvanized steel ,N12*10cm</t>
    </r>
    <r>
      <rPr>
        <sz val="10"/>
        <rFont val="Times New Roman"/>
        <family val="1"/>
      </rPr>
      <t xml:space="preserve"> supply and instalition of rainwater drain pipe, free diameter N 10*10cm. Thickness of steel 0.5mm , each down pipe 3.5m long , fixing to masonry with anchor hooks on pipe clamps, inclusive bends, pipe socket for connection of rinwater down pipe into box according drawings.</t>
    </r>
  </si>
  <si>
    <t>Steel bolts, Supply and installation of steel bolts for fixing of the column, the height of bolts shall be 50cm Dia = 16mm including the washer and nut.</t>
  </si>
  <si>
    <t>pcs</t>
  </si>
  <si>
    <t>Steel columns and beams (8cm*8cm*3mm), Supply and installation of steel columns for fixing of columns above the footing with all necessary works.</t>
  </si>
  <si>
    <t xml:space="preserve">American Glue 717 for PVC pipe connection </t>
  </si>
  <si>
    <t xml:space="preserve">Gravel Pack size ( 3 - 6 ) mm around the filter </t>
  </si>
  <si>
    <r>
      <t>m</t>
    </r>
    <r>
      <rPr>
        <vertAlign val="superscript"/>
        <sz val="10"/>
        <rFont val="Times New Roman"/>
        <family val="1"/>
      </rPr>
      <t>3</t>
    </r>
  </si>
  <si>
    <t>Soil (clay) for filling around PVC pipe over the gravel pack, Sealing the surface water, and filling of bore wells holes around the casing pipe.</t>
  </si>
  <si>
    <t>Cleaning of a water well before lowering of casing pipe by digging machine and by submersible after lowering of filter and casing pipes.</t>
  </si>
  <si>
    <t>Each</t>
  </si>
  <si>
    <t xml:space="preserve">Chlorination of wells to ensure FRC of 02-0.5 mg/L as per MRRD and WASH cluster guidelines </t>
  </si>
  <si>
    <t xml:space="preserve">Well digging (12)" by percussion method the machine should be select as instruction of EH Engineer </t>
  </si>
  <si>
    <t>Supply and installation of Best quality rope 10mm</t>
  </si>
  <si>
    <t>plastering of inside and outside waiting area wall with  ratio 1:4 cement and sand with all necessary works.</t>
  </si>
  <si>
    <t>Electric System</t>
  </si>
  <si>
    <t xml:space="preserve">Supply and installation of single socket </t>
  </si>
  <si>
    <t xml:space="preserve">Supply and installation of main joint box </t>
  </si>
  <si>
    <t xml:space="preserve">Supply and installation of Sub joint box </t>
  </si>
  <si>
    <t xml:space="preserve">Supply and installation of fues box </t>
  </si>
  <si>
    <t>Excavation of trench  floor and surface for pipeline alignment, on some part broken of PCC and tiles maybe need in the surface, then removal of soil and other extra materials from work site away from clinic</t>
  </si>
  <si>
    <t xml:space="preserve">Preparation of surface over the pipe line with same materials (PCC M150 or tils) with thickness of 7cm for 20m length and 0.5m wide  </t>
  </si>
  <si>
    <t>Installation of new flush tank at male and female toilets, delivery room toilet</t>
  </si>
  <si>
    <t xml:space="preserve">m3 </t>
  </si>
  <si>
    <t xml:space="preserve">kagel for roof with mud and straw they shold pit on the surface of roof plastic sheet then put the mud plaster with thicness 3cm for all roof of HFs </t>
  </si>
  <si>
    <t>Supply and installation of change over 100 Ahm</t>
  </si>
  <si>
    <t xml:space="preserve"> Bulb with holder 15-25 Watt</t>
  </si>
  <si>
    <t>Supply and installation of fues 16 Ahm 32 Ahm and 20 Ahm</t>
  </si>
  <si>
    <t>installation of new sink Complete set(Double water mixer, siphon, bronze valve, Bracket etc.) for new toilet, Delivery room, kitchen and Existing toilet</t>
  </si>
  <si>
    <t xml:space="preserve">Demolishing  of Existing kagel (mud plaster) from wall of toilets , kitchen and delivery room to ready for installation of tile and ceramic and remove the extra material away from HF  </t>
  </si>
  <si>
    <t xml:space="preserve">Plaster of walls with gypsum for all old existing room of HFs, first Removal of old paint  then should be plaster of wall with gypsum </t>
  </si>
  <si>
    <t xml:space="preserve">Installation of PVC pipe 3" class C for graywater of sink with all need fitting </t>
  </si>
  <si>
    <t xml:space="preserve">Pre- cast RCC Slab M200, used steel bar 12mm in each 10cm space , with gastrin manhole </t>
  </si>
  <si>
    <t>Pre- cast RCC well Ring M150 , Dia 90cm, use steel bar 8mm (precast)</t>
  </si>
  <si>
    <t xml:space="preserve"> Precast RCC well Ring M150 , Dia 90cm, use steel bar 8mm</t>
  </si>
  <si>
    <t xml:space="preserve">Pre-cast RCC Slab M200, used steel bar 12mm in each 10cm space , with gastrin manhole </t>
  </si>
  <si>
    <t xml:space="preserve">PVC 4" pipe Class C for ventilation with net with rain cover </t>
  </si>
  <si>
    <t xml:space="preserve">Ventilation 4m pipe PVC 4" Class C with net cap </t>
  </si>
  <si>
    <t xml:space="preserve">Wooden timber thicness 2 cm for roofing of toilet </t>
  </si>
  <si>
    <t>Mud and straw ( kagel) upper the roof of toilets</t>
  </si>
  <si>
    <t xml:space="preserve">Foundation excavation for toilet </t>
  </si>
  <si>
    <t>Site preparation and clearance  before commencing, during and after work completion</t>
  </si>
  <si>
    <t>Excavation for the foundation/base of the guard room walls</t>
  </si>
  <si>
    <t>Plastic for upper part of Roof with all requirement and installation</t>
  </si>
  <si>
    <t>Roof Covering :Upper part of roof with tow layer of Soil straw 1 inch &amp; water with all requirement Skill and unskilled Labor.</t>
  </si>
  <si>
    <t>PCS</t>
  </si>
  <si>
    <t xml:space="preserve">Plaster for inside and outside walls of room, M (1:4) the unite cost includes all relevant costs i.e. materials (cement, sand, water, skill and unskilled labor) </t>
  </si>
  <si>
    <t xml:space="preserve">I Beam for roofing work of toilet and beam over the door and window  </t>
  </si>
  <si>
    <t>Covering: Roof Covering by Wooden timber thickness 2cm first grade wood</t>
  </si>
  <si>
    <t xml:space="preserve">Steel windows size (1.5*1.5)M: Made of profile for 14kg /6m, the unite cost includes cost of materials the fabrication, labor and three 3-coats of paint (one coat red oxide +two coats of enamel paint) and with glasses installation. </t>
  </si>
  <si>
    <t>Mud and straw ( kagel) upper the roof of guard room</t>
  </si>
  <si>
    <t xml:space="preserve">sample chair made from iron with wood (length 2.5m , width 40cm ) for waiting area according to the attached drawing and specification </t>
  </si>
  <si>
    <t>Rehabilitation works</t>
  </si>
  <si>
    <t>White washing with lime stone</t>
  </si>
  <si>
    <t>PPR pipe (1)"(25mm) and 1.5"  for connection of water from water tank and water heater up to sinks, with all necessary equipments and with all need equipment's like (GI Nipple, GI socket, PR Elbow, PR Tee, PR clip,Singl lose Joint, Double lose Joint, PR reducer, etc.) in total meter</t>
  </si>
  <si>
    <t xml:space="preserve">PVC pipe 4" class B for connection of sewer system to the septic tank with all fittings include breaking of PCC/ tiles and reconstruction of same materials according to drawing and specification </t>
  </si>
  <si>
    <t>Stone masonry 150 M for toilets Foundation</t>
  </si>
  <si>
    <t xml:space="preserve">River stone bolder 10cm for toilets </t>
  </si>
  <si>
    <t>Installation of Commode complete set for male and female  toilets high quality with all equepment</t>
  </si>
  <si>
    <t>Clay for roof of toilet  5cm</t>
  </si>
  <si>
    <t xml:space="preserve">PCC for floor of toilet and ramp ,M150 according to the attached drawing </t>
  </si>
  <si>
    <t>Burnt Brick masonry first class 1:4 M for wall of flush toilets, stair and ramp</t>
  </si>
  <si>
    <t>White washing with lime stone both side of flash toilet two coats with all necessary works</t>
  </si>
  <si>
    <t xml:space="preserve">Plastering for toilets Wall both side wall and plastring of stair with M1:4 and 2-2.5cm thickness </t>
  </si>
  <si>
    <t xml:space="preserve">Bricks masonry for walls of guard room and stair with M (1:4) the unite cost includes all relevant costs i.e. materials (cement, sand, water, skill and unskilled labor)  </t>
  </si>
  <si>
    <t xml:space="preserve">I Beam Steel girder double size (width of flange 6cm and depth of web 16cm and W=90Kg/12m) for roof and beam over the door and window </t>
  </si>
  <si>
    <t xml:space="preserve">Electric system for Guard room with all equepments and necessary work according to the instruction EH engineer </t>
  </si>
  <si>
    <t>Supply and Installation of steel rod best quality with curtain(parda) from saatan sheets best quality h=3m to hanging steel rod and fittings on the top of  windows of Health facilities rooms for 15 windows with necessary work.</t>
  </si>
  <si>
    <t>each</t>
  </si>
  <si>
    <t xml:space="preserve">Excavation for foundation  Pilar of fence </t>
  </si>
  <si>
    <t>Excavation of ground floor of Waiting area, according to design and specification with all required activities and cleaning + removal of extra excavated soil from clinic to expected location</t>
  </si>
  <si>
    <t>Installation of PVC pipe, 8'' diameter of class D best quality  with filter (8-12)m according to the water level and site with all necessary works according to the instruction of EH engineer</t>
  </si>
  <si>
    <t>PCC around the water well to protect the pipe and around the water well</t>
  </si>
  <si>
    <t xml:space="preserve">Internal Painting walls and ceiling of Guard room with 75% paint and external with weather sheet 100% painting two coat with all necessary works   </t>
  </si>
  <si>
    <t xml:space="preserve">Bill of Quantities for WASH Rehabilitation/Renovation and medical waste management  in Archi,chardara, imam Sahib and Khan abad Static Health Facilities of Kunduz Province        </t>
  </si>
  <si>
    <t>Rehabilitation/Extension work in Archi District</t>
  </si>
  <si>
    <t xml:space="preserve"> Partition Of wall from brick masonry by wide of 15cm and Toilet of Delivery room by L=2,5m and H=2.8m with mortar M 1:4</t>
  </si>
  <si>
    <t xml:space="preserve">Tile work(60*30) cm high quality for new toilet at delivery room , male toilet, and Kitchen , PCC behind tile work M1:4 by H=1.8 for delivery room toilet, male toilet and Kitchen walls, </t>
  </si>
  <si>
    <t>Ceramic work (30*30)cm high quality, PCC under ceramic work  M1:4 (thickness 5cm )for  floor of new toilet at delivery room, washing room, male toilet and  kitchen</t>
  </si>
  <si>
    <t>Installation of Water closeit( commod) complete set (with siphon) good quality at new toilet and Existing toilet with all necessary works</t>
  </si>
  <si>
    <t>Excavation of floor and surface for pipeline alignment, on some part Cutting of PCC and tiles maybe need in the surface, then removal of soil and other extra materials from work site away from clinic</t>
  </si>
  <si>
    <t>Supply and placing  of Precast RCC pipe dia 48cm and length=1.8m, With all necessary work according to the drawings</t>
  </si>
  <si>
    <t>PCC concrete work on the top of pipe culvert and PCC on the surface of pipe culvert or road surface  1:2:4</t>
  </si>
  <si>
    <t>Brick masonary first class for parapet walls of pipe culvert</t>
  </si>
  <si>
    <t>Sandy gravel for filling on the top of pipe culvert</t>
  </si>
  <si>
    <t>plastring of two parapet wall of pipe culvert</t>
  </si>
  <si>
    <t>Installation of new flush tank at male and female toilets</t>
  </si>
  <si>
    <t>PPR pipe (1)"(25mm) and 1.5" for connection of water from water well to water tank and solar water heater up to sinks and each shawer and toilet with all need equipments like (PR Elbow, PR Tee, PR clip,Singl lose Joint, Double lose Joint, PR reducer, etc.).</t>
  </si>
  <si>
    <t>Supply and installation of stand for 1500 liter water tank With Brick masonry and cement sand mortar with M 1:4 on the roof of HF for with all necessary works according to the instruction of EH Engineer</t>
  </si>
  <si>
    <t>Weather sheet outside 100%  best quality The out Side wall  should be clean with sand paper then apply one coat filling and two coat   plastic paint 100%.</t>
  </si>
  <si>
    <t>Inside wall plastic painting 75% best quality with filling All Ceiling and walls should be clean with sand paper then apply one coat filling and two coat   plastic paint 75%</t>
  </si>
  <si>
    <t xml:space="preserve">Weather sheet outside  100% best quality  of guard room The out Side wall  should be clean with sand paper then apply one coat filling  and two coat  100% plastic paint. </t>
  </si>
  <si>
    <t>Inside wall plastic painting 75% best quality with filling of guard room  All Ceiling and walls should be clean with sand paper then apply one coat filling and  two coats of 75% plastic paint.</t>
  </si>
  <si>
    <t xml:space="preserve">Weather sheet outside painting 100% best quality of local latrines  The out Side wall  should be clean with sand paper then apply one coat filling and  coats of 100% plastic paint. </t>
  </si>
  <si>
    <t>Inside wall plastic painting 75% best quality with filling of local latrine  All Ceiling and walls should be clean with sand paper then apply one coat filling and two coats of 75% plastic paint.</t>
  </si>
  <si>
    <t>oil painting of latrine doors and windows All doors should be cleaned with sand paper then apply one coat with anti rust paint and then two coats of oil paint  from (Berag or equivalent brand) best quality.</t>
  </si>
  <si>
    <t>oil painting of building doors and windows All doors and windows should be cleaned with sand paper then apply 3 coats of oil paint from (Berag or equivalent brand) best quality.</t>
  </si>
  <si>
    <t>Pcs</t>
  </si>
  <si>
    <t>Rehabilitation/Extension work in Imam sahib BHC</t>
  </si>
  <si>
    <t xml:space="preserve">Broken of wall for installation of new door and window </t>
  </si>
  <si>
    <t xml:space="preserve">Plaster of partition walls with mortar M:1:4 with all necessary works </t>
  </si>
  <si>
    <t>Ceramic work (30*30)cm high quality, PCC under ceramic work  M1:4 (thickness 5cm )for  floor of new toilet at delivery room and  kitchen</t>
  </si>
  <si>
    <t xml:space="preserve">Removal of soil from roof of HFs building to ready for Issogam and transffer the extra material away from HF </t>
  </si>
  <si>
    <t>The best quality isogam (3-4)mm should be supply and installation of Isogam roll on the roof surpace  of HFs building , the roll overlape another roll minimum 10 cm.</t>
  </si>
  <si>
    <t>Installation of Water closeit  (Commode) complete set with siphone Good quality at new toilet, existing toilet  and toilet of  Delivery room</t>
  </si>
  <si>
    <t>Excavation and Demolishing of floor and surface for pipeline alignment, on some part broken of PCC and tiles maybe need in the surface, then removal of soil and other extra materials from work site away from clinic</t>
  </si>
  <si>
    <t xml:space="preserve">Backfilling of pipeline trench with same materials and pour sieve soil around the pipe as per the instruction of IRC EH Engineer </t>
  </si>
  <si>
    <t>Preparation of surface over the pipe line with same materials (PCC M150 or tils) with thickness of 7cm for 20m length and 0.5m width</t>
  </si>
  <si>
    <t xml:space="preserve">Excavation of Ground  for new sidewalk place by width of  1.5m length of 41 m and thichness 10cm </t>
  </si>
  <si>
    <t>Sewer system of new toiled need for breaking concrete at toilet area and excavation/ backfilling of ground up to Septic tank</t>
  </si>
  <si>
    <t>PPR pipe (3/4)"(25mm) for connection of water from water tank and water heater up to sinks and with all need equipment's like (GI Nipple, GI socket, PR Elbow, PR Tee, PR clip,Singl lose Joint, Double lose Joint, PR reducer, etc.) in total meter</t>
  </si>
  <si>
    <t xml:space="preserve">PPR pipe 1" for connection of water from water tank and water heater up to sinks with all need equipment's like (GI Nipple, GI socket, PR Elbow, PR Tee, PR clip,Singl lose Joint, Double lose Joint, PR reducer, etc.) in total meter  </t>
  </si>
  <si>
    <t xml:space="preserve">PPR pipe 1.5" for connection of water from water tank and water heater up to sinks with all need equipment's like (GI Nipple, GI socket, PR Elbow, PR Tee, PR clip,Singl lose Joint, Double lose Joint, PR reducer, etc.) in total meter </t>
  </si>
  <si>
    <t>Installation of new metallic water tank (1500 litters) from Iron sheet 08 gauge  with installation of all necessary equipment up to internal water supply network</t>
  </si>
  <si>
    <t>weather sheet (painting outside 100%)  best quality The out Side wall  should be clean with sand paper then apply one coat filling and two coat   weather sheet paint 100%.</t>
  </si>
  <si>
    <t>oil painting of doors and windows All doors should be cleaned with sand paper then apply one coat with anti rust paint and then two coats of oil paint  from (Berag or equivalent brand) best quality.</t>
  </si>
  <si>
    <t>HF#04</t>
  </si>
  <si>
    <t>Rehabilitation/Extension work in Khan abad BHC</t>
  </si>
  <si>
    <t>Rehabilitaion works</t>
  </si>
  <si>
    <t xml:space="preserve"> Partition wall from brick masonry by wide of 15cm in Toilet of Delivery room and for several of vaccine room and ANC/PNC ROOM with mortar M 1:4 according to the instruction of site engineer</t>
  </si>
  <si>
    <t>Tile work(60*30) cm high quality for new toilet at delivery room and Kitchen , PCC behind tile work M1:4 by H=1.5 for delivery room toilet, existing toilet and delivery room wall</t>
  </si>
  <si>
    <t>Ceramic work (30*30)cm high quality, PCC under ceramic work  M1:2:4 (thickness 5cm )for floor of new toilet at delivery room, existing toilet , delivery room floor</t>
  </si>
  <si>
    <t xml:space="preserve">Installation of waterclosit (Commode) complete set best quality at new toilet and Existing toilet </t>
  </si>
  <si>
    <t xml:space="preserve">installation of new sink Complete set(Double water mixer, siphon, bronze valve, Bracket etc.) for Existing toilet, Delivery room and hall </t>
  </si>
  <si>
    <t>Demolishing and Excavation of floor and surface for pipeline alignment, on some part broken of PCC maybe need in the surface, then removal of soil and other extra materials from work site away from clinic</t>
  </si>
  <si>
    <t xml:space="preserve">Preparation of surface over the pipe line with same materials (PCC M150 or tils) with thickness of 7cm for 40m length and 0.5m width  </t>
  </si>
  <si>
    <t xml:space="preserve">Plaster of walls with gypsum for all new room of HFs </t>
  </si>
  <si>
    <t xml:space="preserve">Excavation of Ground  for new sidewalk place by width of  1.5m length of 60 m and thichness 10cm </t>
  </si>
  <si>
    <t>PCC Mark 150  for sidewalk with tichness 10 cm, width =1.5m  and length= 60m with all necessary work according to the instruction of IRC EH Engineer</t>
  </si>
  <si>
    <t>Reapair of inside and outside of HF walls with plaster M 1:4 with all required and necessary works</t>
  </si>
  <si>
    <t xml:space="preserve">Supply and installation of cotton cloth for covering ceiling by width of 3m with chofti and all necessary work </t>
  </si>
  <si>
    <t xml:space="preserve">Brick masonry of first class (A) burnt Brick with cement sand mortar 1:4 for boundary wall with all necessary work according to the instruction of IRC  EH.Engineer. </t>
  </si>
  <si>
    <t xml:space="preserve">Plastering inside and outside boundary wall with M 300 with all necessary work </t>
  </si>
  <si>
    <t xml:space="preserve">Sewer system of new toiled need for breaking concrete at toilet area and excavation/ backfilling of ground up to septic tank with all necessary work according to the site </t>
  </si>
  <si>
    <t xml:space="preserve">Installation of PVC pipe 3" class c for graywater of sink with all need fitting </t>
  </si>
  <si>
    <t>inside Plastic Painting and weather sheet for outside painting / oil  painting</t>
  </si>
  <si>
    <t>outside weather sheet 100%  best quality The out Side wall  should be clean with sand paper then apply one coat filling and two coat   plastic paint 100%.</t>
  </si>
  <si>
    <t>installation of ceiling fan Al-shaikh or equivalent with all required activitie (switch and etc…)</t>
  </si>
  <si>
    <t>8 in number waiting area 2 For Archi, 2 for Chardara, 2 for imam sahib and 2 for khan abad BHC</t>
  </si>
  <si>
    <t>Soak away pits 4 in Number( 2 in Char dara BHC 1 in imam sahib and 1 in khan abad BHC)</t>
  </si>
  <si>
    <t>Ash pit 4in Number 1 for Archi ,1 for chardara, 1 For imam sahib and 1 for khan abad  BHC</t>
  </si>
  <si>
    <r>
      <t>Placenta Pits 4in number</t>
    </r>
    <r>
      <rPr>
        <b/>
        <sz val="11"/>
        <rFont val="Calibri"/>
        <family val="2"/>
        <scheme val="minor"/>
      </rPr>
      <t xml:space="preserve"> 1 for Archi ,1 for chardara, 1 For imam sahib and 1 for khan abad  BHC</t>
    </r>
  </si>
  <si>
    <t>Sharp Pits 4in number  1 for Archi ,1 for chardara, 1 For imam sahib and 1 for khan abad  BHC</t>
  </si>
  <si>
    <r>
      <t>3 in number 18m3 Septic tank  required materials 1</t>
    </r>
    <r>
      <rPr>
        <b/>
        <sz val="11"/>
        <rFont val="Calibri"/>
        <family val="2"/>
        <scheme val="minor"/>
      </rPr>
      <t xml:space="preserve"> </t>
    </r>
    <r>
      <rPr>
        <b/>
        <sz val="11"/>
        <color theme="1"/>
        <rFont val="Calibri"/>
        <family val="2"/>
        <scheme val="minor"/>
      </rPr>
      <t xml:space="preserve">in numbers  For chardara , 1 in for imam sahib and 1 in for khan abad BHC  </t>
    </r>
  </si>
  <si>
    <t>3in number guard room 1 in number for chardara, 1 in for imam sahib and 1 in khan abad</t>
  </si>
  <si>
    <t>HF#02</t>
  </si>
  <si>
    <t>HF#03</t>
  </si>
  <si>
    <t xml:space="preserve">Supply and insatallation of solar water heater Inner tank stianless steel SUS304, 0.4-0.5 Outer tank Galvanized steel (JNYL Series)  150 liter  best quality with all fittings and necessary works according to the instruction of EH Engineer </t>
  </si>
  <si>
    <t>RCC Concrete M:200  for septic tank with all necessary works acvording to the instruction of EH engineer</t>
  </si>
  <si>
    <t xml:space="preserve">  flush toilets 2in number( male and female) for chardara, 1 in for imam sahib ( femal) and 2 in for khan abd( Male and femal) BHC</t>
  </si>
  <si>
    <t xml:space="preserve"> </t>
  </si>
  <si>
    <t>Installation of Door complete set, Plate from Khar Wood 1st grade wood with Lassani Plywood 10mm, frame from Khar wood (10*10)cm, for toilet of delivery room with all necessary work.</t>
  </si>
  <si>
    <t xml:space="preserve">Supply and installation of 4 mm colourless Glasses with glass film and wooden chofty for windows, chofti should be cut 45 degree at corner according to IRC EH.Engineer and technical scope of work with all necessary work . </t>
  </si>
  <si>
    <t>Demolishing of existing  concrete for  toilet area and excavation/ backfilling of ground up to Existing sewer system pipe, PVC pipe 4" class d for connection to connect toilet to the existing septic tank, according to the drawings and site.</t>
  </si>
  <si>
    <t xml:space="preserve">Supply and installation of Complete set of Shower with Muslim shower for Delivery room toilet and hall toilet </t>
  </si>
  <si>
    <t xml:space="preserve">supply and installation of Sinks mirror (40*60)cm High quality for bathroom  </t>
  </si>
  <si>
    <t>Supply and insatallation of solar water heater Inner tank stianless steel SUS304, 0.4-0.5 Outer tank Galvanized steel (JNYL Series)  150 liter  best quality with all fittings and necessary works according to the instruction of EH Engineer and SoW</t>
  </si>
  <si>
    <t xml:space="preserve">PPR pipe 1.5" from water well up to water tank with all fittings </t>
  </si>
  <si>
    <t xml:space="preserve">High Quality Polyethylene pipe 1.5" with needed fittings for submersible on the well </t>
  </si>
  <si>
    <t>Weather sheet outside wall 100% and Plastic Painting  75% inside / oil  painting</t>
  </si>
  <si>
    <t xml:space="preserve">Supply and installation of all doors(PALA) 1 PALA and 2 PALA from wooden khar with plywood 10mm , door lock,  Hinge and all necessary works painting  Note: Frame is already installed </t>
  </si>
  <si>
    <t xml:space="preserve"> Supply and installation of Bulb with holder 15-25 Watt best quality</t>
  </si>
  <si>
    <t xml:space="preserve">Supply and installation of water proof lamp for toilets </t>
  </si>
  <si>
    <t xml:space="preserve">Supply and installation of single and two way switch </t>
  </si>
  <si>
    <t>Ceramic work (30*30)cm high quality, PCC under ceramic work  M1:4 (thickness 5cm )for  floor of delivery room ,  toilets</t>
  </si>
  <si>
    <t>Plaster of toilets wall and delivery room above tile works, first install the nails with screen then plaster should be done.</t>
  </si>
  <si>
    <t xml:space="preserve">Excavation of Ground  for new sidewalk place by width of  1.5m length of 69 m and thichness 10cm </t>
  </si>
  <si>
    <t>PCC Mark 150  for sidewalk with thickness 10 cm width= 1.5 and length =69 with all necessary work according to the instruction of IRC EH Engineer</t>
  </si>
  <si>
    <t xml:space="preserve">PCC M150 for floor of HF with thickness 5cm </t>
  </si>
  <si>
    <t>Supply and installation of cotton cothes best quality for covering ceiling by width of 3m with chofti and all necessary work.</t>
  </si>
  <si>
    <t>Supply and installation of stand for (1500 liter water tank) With Brick masonry and cement sand mortar with M 1:4 on the roof of HF for with all necessary works according to the instruction of EH Engineer</t>
  </si>
  <si>
    <t xml:space="preserve">Supply and installation of two way and single switch </t>
  </si>
  <si>
    <t>Supply and installation of AC water heater 80 liter brand best quality with all fittings and necessary work</t>
  </si>
  <si>
    <t xml:space="preserve">White washing of out side walls of HF With lime 2 coats first removal of sand paper and all wall should be smooth and then 2 coats should be white washing  with all necessay works </t>
  </si>
  <si>
    <t xml:space="preserve"> Partition wall from brick masonry by width of 15cm in Toilet of Delivery room , Toilet of male and female ,Nutrition room , pharmacy room, and MHPSS room with mortar M 1:4</t>
  </si>
  <si>
    <t>Tile work(60*30) cm high quality for new toilet at delivery room Delivery room , and for toilet of  male and female, PCC behind tile work M1:4 by H=1.5</t>
  </si>
  <si>
    <t>installation of new sink Complete set(Double water mixture, siphon, bronze valve, Bracket etc.) for new toilet, Delivery room, and Existing toilet</t>
  </si>
  <si>
    <t>PCC Mark 150  for sidewalk with tickhness 10 cm , length=41m and width= 1.5m  with all necessary work according to the instruction of IRC EH Engineer</t>
  </si>
  <si>
    <t>PCC M150 For floor of HF by thickness 5cm for all floor</t>
  </si>
  <si>
    <t xml:space="preserve">Installation of Door complete set, frame from Khar 1st grade wood with Lasoni Plywood 10mm, frame from Khar wood (10*10)cm  </t>
  </si>
  <si>
    <t>Installation of Door complete set, Plate from Khar 1st grade wood with Lasoni Plywood 10mm, frame from Khar wood (10*10)cm with galss and glass film for all of HF rooms according to the drawings</t>
  </si>
  <si>
    <t>Supply and installation of 4 mm colourless glass  with wooden chofty for windows, chofti should be cut 45 degree at corner according to IRC EH.Engineer and technical scope of work with all necessary work . Note :</t>
  </si>
  <si>
    <t>Insatallation of PVC  Pipe 4" class C for black water from water closet to septic</t>
  </si>
  <si>
    <t>Installation of PVC pipe 4" class C for black water Closet to septic</t>
  </si>
  <si>
    <t>Frame for Battreies made by profile 40*40*2mm and 7 layer board with all necessary works</t>
  </si>
  <si>
    <t xml:space="preserve">Supply and installation of  hybrid inverter 5 KW best quality </t>
  </si>
  <si>
    <t>1*35mm2 cable for connection of battreies to inverter</t>
  </si>
  <si>
    <t xml:space="preserve"> Weather sheet and inside and outside plastic painting100%-75% / oil  painting</t>
  </si>
  <si>
    <t>Repiring of All existing doors with all necessary works</t>
  </si>
  <si>
    <t>Supply and installtion of water proof lamp for toilets</t>
  </si>
  <si>
    <t>Supply and installation of plastic sheet for roof of HF to ready for kagel ( plaster with mud and straw)</t>
  </si>
  <si>
    <t>PCC 1:2:4  150 concrete under the foundation  tichness 10 cm, on top of brick masonry 10cm and on the top of each column brick masonry 5cm with shuttering and all necessary work according to technical drawing.</t>
  </si>
  <si>
    <t>Excavation of foundation for boundary wall all extra materials should be transfer away from HF building</t>
  </si>
  <si>
    <t>M3</t>
  </si>
  <si>
    <t xml:space="preserve">Stone masonry with mortar 1:4 for foundation of boundary wall </t>
  </si>
  <si>
    <t>Stone masonry with mortar 1:4 above foundation of boundary wall</t>
  </si>
  <si>
    <t>Pointing with M 1:3 of stonemasonry both side</t>
  </si>
  <si>
    <t>Back Filing of stone masonry of boundary wall.</t>
  </si>
  <si>
    <t xml:space="preserve">Installation of Door complete set, fram from Khar 1st grade wood with Lassani Plywood 10mm, frame from Khar wood (10*10)cm  for new room of HF, new partation  and toilet of delivery room </t>
  </si>
  <si>
    <t>Supply and installation of door lock for existing door best quality for all room doors and toilet door</t>
  </si>
  <si>
    <t>Supply and installtion of window for new room of HF complete set from khar wood 1first grade with 4mm glass</t>
  </si>
  <si>
    <t>Supply and installation of pipe 4" for transfer of black water from water closet to septic</t>
  </si>
  <si>
    <t>PPR pipe(1.5") for connection of water from water tank and water heater up to sinks and with all need equipment's like (GI Nipple, GI socket, PR Elbow, PR Tee, PR clip,Singl lose Joint, Double lose Joint, PR reducer, etc.) in total meter</t>
  </si>
  <si>
    <t>Exhaust fan plastic with back sheet (25*25)cm for toilet and delivery room</t>
  </si>
  <si>
    <t>Installation of new metallic water tank (1500 litters) from Iron sheet of 1mm gauge  with installation of all necessary equipment up to internal water supply network</t>
  </si>
  <si>
    <t xml:space="preserve">Supply and installation of Hybride  inverter 5 KW best quality </t>
  </si>
  <si>
    <t xml:space="preserve">white washing of out side new wall of HF building With lime 2 coats  with all necessay works First clean and smooth with local materials then apply painting </t>
  </si>
  <si>
    <t xml:space="preserve"> weather sheet 100%  best quality The boath Side of boundary wall,to apply firstwall should be clean with sand paper then apply one coat filling and two coat   plastic paint 100%.</t>
  </si>
  <si>
    <t xml:space="preserve">supply and installation of water proof bulb for toilets </t>
  </si>
  <si>
    <t xml:space="preserve"> supply and installation of Bulb with holder 15-25 Watt</t>
  </si>
  <si>
    <t>Burnt brick masonry First class around the waiting area with  cement sand ratio 1:4 the inside of brick masonry plaster then apply plastic painting 100 % plastic paint  and the out side should be don grander with all required works.</t>
  </si>
  <si>
    <t>Supply and installation of Steel windows, size of windows  (60*40) cm Frame will be made of  profile( 40*40*2mm )18 gauge and  L shape(yak laba)  and PALA is made by profile 30*30*2mm Z sheep  with 4mm glass colorless and glass film best quality and 2 coat painting, with all necessary works according to the drawing and specefication .</t>
  </si>
  <si>
    <t>Supply and installation of  Steel door , fram is made from 18 Gauge Profile(40*80*2mm) PALA is made by profile 40*40*2mm with two coat painting, best quality door lock , Pad lock with all necessary works according to the drawing and specefication</t>
  </si>
  <si>
    <t>supplying and placing steel frame fabricated of box steel roof trusses main fram made by 40*40*2mm box profile, sub fram made by 40*40*2mm and purlin made by 40*40*2mm ,distance between the trusses will be 60cm all the steel frames must be painted with anti rust paint at last three costs(two coats before fixing and one coat after the fixing) with all required necessary works</t>
  </si>
  <si>
    <t>Thermal insulatin with best quality net  below the glass wool : supply and instalation of glass wool as thermal insulation aluminum face down and air tight thickness of the glass wool should be 10 mm with all necessary works.</t>
  </si>
  <si>
    <r>
      <rPr>
        <b/>
        <sz val="10"/>
        <rFont val="Times New Roman"/>
        <family val="1"/>
      </rPr>
      <t>GI sheet for covering of the roof:</t>
    </r>
    <r>
      <rPr>
        <sz val="10"/>
        <rFont val="Times New Roman"/>
        <family val="1"/>
      </rPr>
      <t xml:space="preserve"> supplying and installation of iron sheet (GI 24 0.5 gauge qazaqy)for covering of roof , the shape of GI sheet must be (corrugated)container joints, average over laps 10cm lower ends with slotted hole. the iron sheet are to be fixed to the roof trusses by sealed ring washers, the screws should be fixed at the lower parts of the corrugated iron sheets with all required necessary works</t>
    </r>
  </si>
  <si>
    <r>
      <rPr>
        <b/>
        <sz val="10"/>
        <rFont val="Times New Roman"/>
        <family val="1"/>
      </rPr>
      <t>Rain Gutter galvanized steel</t>
    </r>
    <r>
      <rPr>
        <sz val="10"/>
        <rFont val="Times New Roman"/>
        <family val="1"/>
      </rPr>
      <t xml:space="preserve">: supply and instalition of rain gutter for roof. Material shall be multiple angled metal sheets, thickness 0.5mm ,  size of gutter width/ height  15cm*15cm. Inclusive gutter bearers(clamp) in every 40cm. </t>
    </r>
  </si>
  <si>
    <t>Steel sheet below the column, supply and installation of steel sheet for fixing of columns , size (25cm*25cm*5mm) including the washer and nut.</t>
  </si>
  <si>
    <t>Compacted soil with thickness of 10cm for floor and under walls of room</t>
  </si>
  <si>
    <t xml:space="preserve">PCC M:150 for floor of guard room 10cm, under foundation 10cm and above stone masonry 5cm with all necessary works according to the instruction of EH engineer </t>
  </si>
  <si>
    <t>River bolder stone for under PCC on floor of guard room and under foundation</t>
  </si>
  <si>
    <t xml:space="preserve">Stone masonry of foundation with mortar 1:4 </t>
  </si>
  <si>
    <t>Steel doors Size (2.3*1)M: 1.5 mm steel sheet with having main frame profile pipe having 14 kg/6M Wight, and dimensions(3inch*1.5inch) and internal frame 11kg/6m with fabrication, installation and specification the unite cost includes cost of 3 coats of painting (one coat red oxide +two coat of enamel paint).</t>
  </si>
  <si>
    <t xml:space="preserve">Site Preparation and clearance before commencing, during and after completion of work in health facilities. </t>
  </si>
  <si>
    <t>Sq.m</t>
  </si>
  <si>
    <t>Excavation for the foundation/base of the incinerator</t>
  </si>
  <si>
    <t>Cu.m</t>
  </si>
  <si>
    <t xml:space="preserve">Gravel under PCC. </t>
  </si>
  <si>
    <t>Bolder stones</t>
  </si>
  <si>
    <t xml:space="preserve">PCC (1:2:4) on the for foundation and inner part of the incinerator with all related materials. </t>
  </si>
  <si>
    <t>High quality brick as fire Resistance brick Masonry for incinerator construction with cement sand mortar 1:4 with all related materials (Bricks, Cement, Sand, water, labors.. Etc).</t>
  </si>
  <si>
    <t xml:space="preserve">Brick Masonry for Construction of incinerator walls and stairs of incinerator </t>
  </si>
  <si>
    <t xml:space="preserve">Plaster: Cement sand plaster of 1:4 with 15-20 mm thickness for inner and outer walls with all related materials (Cement, Sand, Water, Skilled and unskilled labors). </t>
  </si>
  <si>
    <t>RCC M200: For 15 cm thick slabs with M200, The unit cost includes all relevant costs i.e. materials, labors, formwork and curing….</t>
  </si>
  <si>
    <t xml:space="preserve">Steel Rebar Grate for incinerator made of 12 mm bars @5 cm c/c both ways. </t>
  </si>
  <si>
    <t>KG</t>
  </si>
  <si>
    <t>Mattel gate made of 4 mm thick Iron sheet with frame of 1.5 inch 4 mm thick angle frame size (40cm*40cm)</t>
  </si>
  <si>
    <t xml:space="preserve">4 mm thick Iron sheet with four nut &amp; bolt with 12mm dia for fixing of chimney pipe on to the slab of incinerator. </t>
  </si>
  <si>
    <t xml:space="preserve">Galvanize Iron Pipe 5 inch and 2 mm wall thickness for chimney of Incinerator with head cap. </t>
  </si>
  <si>
    <t>Small size shovel with hand for extracting of Ash form Incinerator.</t>
  </si>
  <si>
    <t>Preparation of signboard for Incinerator from steel 2mm by size of (50*50) with pilers from frame 2mm</t>
  </si>
  <si>
    <t xml:space="preserve">Preparation of surface over the pipe line with same materials (PCC M150 or tils)  </t>
  </si>
  <si>
    <t>Stone masonry with mortar 1:4 for ramp and stair acoording to the drawings</t>
  </si>
  <si>
    <t>PCC M:150 with tichness 10 cm for ramp and stair according to the drawings</t>
  </si>
  <si>
    <t>Supply and installation of steel handrail for ramp with high of 80cm according to the drawings and SoW</t>
  </si>
  <si>
    <t>M/L</t>
  </si>
  <si>
    <t>construction of incinerator 4 in number 1 for Archi ,1 for chardara, 1 For imam sahib and 1 for khan abad  BHC</t>
  </si>
  <si>
    <t xml:space="preserve">Installation of PVC 3" and 4" pipe class C for graywater of sink and drain pipe up to sock away pit with all need fitting </t>
  </si>
  <si>
    <t xml:space="preserve">Glass wool 10mm for covering of new water tank and all pipes </t>
  </si>
  <si>
    <t xml:space="preserve">Supply and installation of 4 mm colourless Glasses with Glass film 0.6mm best quality and wooden chofty for windows, chofti should be cut 45 degree at corner according to IRC EH.Engineer and technical scope of work with all necessary work . </t>
  </si>
  <si>
    <t>Supply and installation of 0.6mm galss film for all colourless glass with all necessary works</t>
  </si>
  <si>
    <t>Supply and installation of 0.6mm glass film for all colurless glass</t>
  </si>
  <si>
    <t>Installation of new metallic galvanize water tank (1500 litters) from Iron sheet of 1mm gauge  with installation of all necessary equipment up to internal water supply network</t>
  </si>
  <si>
    <t xml:space="preserve">Supply and installation of Hybrid inverter 5 KW best quality </t>
  </si>
  <si>
    <t xml:space="preserve">Supply and installation of copper wire 1* 2.5 mm2 from main electric source  </t>
  </si>
  <si>
    <t xml:space="preserve">Supply and installation of  copper wire(1*1.5)mm2 for inside electric system </t>
  </si>
  <si>
    <t>Installation of Water closet (Commode) complete set with siphone best quality at new toilets</t>
  </si>
  <si>
    <t xml:space="preserve">Installation of new metallic galvanized water tank (1500 litters) from Iron sheet 1mm gauge  with installation of all necessary equipment up to internal water supply network </t>
  </si>
  <si>
    <t>Electronic Cable (2/2.5)mm for solar system connecting</t>
  </si>
  <si>
    <t>Electronic Cable (2/1.5)mm for solar system connecting</t>
  </si>
  <si>
    <t xml:space="preserve">Partition wall from brick masonry by wide of 15cm with 2cm plaster </t>
  </si>
  <si>
    <t xml:space="preserve">Installation of Window complete set from khar wood 1st grade wood for MHPSS ,Pharmacy  and ANC room with 2 coats painting </t>
  </si>
  <si>
    <t>Supply and installation of  entrance gate with 3 coat painting and all required activities as instruction of Site Engineer according to the technical drawins.</t>
  </si>
  <si>
    <t>76.8m2 Fence around the waste management area 21.6 m2 For chardar, 21.6 m2 for Archi, 16.8 m2 for imam sahib and 16.8m2 for khan abad BHC</t>
  </si>
  <si>
    <t>Supply and installation of Window for toilets (0.5*0.5m) from Khar wood</t>
  </si>
  <si>
    <t>4 in number digging water well 1 for Chardara 30m 1 for imam sahib 30m 1 for archi 60m and 1 for khan abad BHC 30</t>
  </si>
  <si>
    <t>supplying and installation Clear Acrylic sheet(240*120*0.6)cm at four side of boundary wall Joint and fixed with Angle or L- Section iron  (3.5/5)" till end of truss member with all necessary works.
Note: the sheet should be installed such a way that they are not different from other horizontaly and verticaly</t>
  </si>
  <si>
    <t>RCC Column for fixing of main entrance gate according to the technical drawings and SoW With all necessary work like installation of steel plate fixing to the wall for fixing to door etc..</t>
  </si>
  <si>
    <t>Compacted and laying of river bolder stone by size of 5 cm for sidewalk and  thichness 5cm</t>
  </si>
  <si>
    <t>Compacted and laying of river boulder stone by size of 5 cm the  thichness of sidewalk is 5 cm.</t>
  </si>
  <si>
    <t>Compacted and laying of river bolder stone by size of 5 cm for sidewalk and  thichness 5 cm</t>
  </si>
  <si>
    <t>Supply and installation of material for sanitaion of toilets (Burs, Plastic bucket with cover , mug,water ppot)</t>
  </si>
  <si>
    <t>Supply and installtion of brunz water tap 1.5" best quality with all necessary work</t>
  </si>
  <si>
    <t>Supply and installation of sink compleat set with hand liqid holser best quality</t>
  </si>
  <si>
    <t>Rehabilitation of main building structures along with Water supply and Sewage system ( Archi HF)</t>
  </si>
  <si>
    <t>Rehabilitation of main building structures along with Water supply and Sewage system ( Chardara  HF)</t>
  </si>
  <si>
    <t>Rehabilitation of main building structures along with Water supply and Sewage system ( Imam Sahib  HF)</t>
  </si>
  <si>
    <t>Rehabilitation of main building structures along with Water supply and Sewage system ( Khan Abad  HF)</t>
  </si>
  <si>
    <t>Activities  Summaries</t>
  </si>
  <si>
    <t>S/N</t>
  </si>
  <si>
    <t>Waiting area construction for Male and Female ( Archi, Chardara, Imam Sahib, Khan Abad)</t>
  </si>
  <si>
    <t>New Water Well Construction ( Archi, Chardara, Imam Sahib, Khan Abad )</t>
  </si>
  <si>
    <t>Ash Pites Construction ( Archi, Chardara, Imam Sahib, Khan Abad )</t>
  </si>
  <si>
    <t>Plecenta Pits construction, ( Archi, Chardara, Imam Sahib, Khan Abad )</t>
  </si>
  <si>
    <t>Sharp Pits Construction( Archi, Chardara, Imam Sahib, Khan Abad )</t>
  </si>
  <si>
    <t>Incinerators Construction ( Archi, Chardara, Imam Sahib, Khan Abad )</t>
  </si>
  <si>
    <t>Septic Tank construction ( Chardara , Imam Sahib, Khan Abad)</t>
  </si>
  <si>
    <t xml:space="preserve">Construction of latrines ( male and Female ):  two for Chardara, 1 for Imam Sahib, and two for Khan Abad. </t>
  </si>
  <si>
    <t>Gourd Room Construction, Imam Sahib, Chardara, Khan Abad)</t>
  </si>
  <si>
    <t xml:space="preserve">Total </t>
  </si>
  <si>
    <t>Soak away Pits construction ( Chardara, Imam Sahib, Khan Abad ) HFs</t>
  </si>
  <si>
    <t>Boundary Fence Construction ( Archi, Chardara, Imam Sahib, Khan Abad</t>
  </si>
  <si>
    <t>Budget in AFN</t>
  </si>
  <si>
    <t xml:space="preserve">Supply and installation of Solar panel of 350 Watt , size: Approx. 1720mmX 1130mm  brand according to MRRD approval list </t>
  </si>
  <si>
    <t>Supply and installation of acid-flooded Batteries  200 Ah, 12, minimum 1200 cycle @ 80 %(DOD) for night lighting</t>
  </si>
  <si>
    <t xml:space="preserve">PCC M150 for roof of HF building to ready for issogam </t>
  </si>
  <si>
    <t xml:space="preserve">Solar panel of 350 Watt , size: Approx. 1720mmX 1130mm  brand according to MRRD approval list </t>
  </si>
  <si>
    <t>Supply and installation of acid-flooded  Batteries  200 Ah, 12, minimum 1200 cycle @ 80 %(DOD) for night lighting</t>
  </si>
  <si>
    <t>Frame for solar panel from profile box (40*80*2)mm and stand from profile box (100*100*2)mm with angle iron 2" 3mm fro fixing solar panel  for 14 solar panels with PCC Footing M:150 and all necessary work according to the Drawings and instruction of EH Engineer</t>
  </si>
  <si>
    <t xml:space="preserve">Supply and installation of Exhust fan size 40x40 Best quality </t>
  </si>
  <si>
    <t xml:space="preserve"> supply and installation of Bulb with holder, Switch and socket  15-25 Watt</t>
  </si>
  <si>
    <t>Supply and installation of Door for toilets  (0.9mX2m) from Khar wood and plywood with all tools(Door lock best quality and etc) with two coat painting</t>
  </si>
  <si>
    <t>Costruction of drainage for all guard room accroding to the drawings and instruction of IRC Engineer with all necessary works</t>
  </si>
  <si>
    <t>supply and instaltion of Gutter from iron sheet 0.5 18 guage with all necessary work under instruction of IRC engineer</t>
  </si>
  <si>
    <t>Fill the sackway pit by different size of gravel according to the Drawings and instructin of IRC engineer</t>
  </si>
  <si>
    <t>Tile work(60*30) cm high quality, first should be knocking the nail then constructed half burnt brick masonry wall PCC behind tile work M1:4 by H=1.8 for delivery room toilet and Kitchen wall</t>
  </si>
  <si>
    <t xml:space="preserve">Supply and installation of switch </t>
  </si>
  <si>
    <t>Supply and installation of switch</t>
  </si>
  <si>
    <t>Unit Cost AFN</t>
  </si>
  <si>
    <t>Total Cost AFN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</si>
</sst>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AFN]\ #,##0"/>
    <numFmt numFmtId="166" formatCode="[$AFA]\ #,##0.00"/>
  </numFmts>
  <fonts count="17" x14ac:knownFonts="1">
    <font>
      <sz val="11"/>
      <color theme="1"/>
      <name val="Calibri"/>
      <family val="2"/>
      <scheme val="minor"/>
    </font>
    <font>
      <sz val="10"/>
      <name val="Arial"/>
      <family val="2"/>
    </font>
    <font>
      <b/>
      <sz val="11"/>
      <color theme="1"/>
      <name val="Calibri"/>
      <family val="2"/>
      <scheme val="minor"/>
    </font>
    <font>
      <sz val="11"/>
      <color theme="0"/>
      <name val="Calibri"/>
      <family val="2"/>
      <scheme val="minor"/>
    </font>
    <font>
      <b/>
      <sz val="10"/>
      <color theme="1"/>
      <name val="Arial"/>
      <family val="2"/>
    </font>
    <font>
      <b/>
      <sz val="11"/>
      <color theme="1"/>
      <name val="Arial"/>
      <family val="2"/>
    </font>
    <font>
      <sz val="11"/>
      <name val="Calibri"/>
      <family val="2"/>
      <scheme val="minor"/>
    </font>
    <font>
      <b/>
      <sz val="14"/>
      <color theme="1"/>
      <name val="Calibri"/>
      <family val="2"/>
      <scheme val="minor"/>
    </font>
    <font>
      <b/>
      <sz val="12"/>
      <color theme="1"/>
      <name val="Calibri"/>
      <family val="2"/>
      <scheme val="minor"/>
    </font>
    <font>
      <sz val="11"/>
      <color rgb="FFFF0000"/>
      <name val="Calibri"/>
      <family val="2"/>
      <scheme val="minor"/>
    </font>
    <font>
      <sz val="10"/>
      <name val="Times New Roman"/>
      <family val="1"/>
    </font>
    <font>
      <b/>
      <sz val="10"/>
      <name val="Times New Roman"/>
      <family val="1"/>
    </font>
    <font>
      <vertAlign val="superscript"/>
      <sz val="10"/>
      <name val="Times New Roman"/>
      <family val="1"/>
    </font>
    <font>
      <b/>
      <sz val="12"/>
      <color theme="1"/>
      <name val="Arial"/>
      <family val="2"/>
    </font>
    <font>
      <sz val="11"/>
      <color theme="1"/>
      <name val="Calibri"/>
      <family val="2"/>
      <scheme val="minor"/>
    </font>
    <font>
      <b/>
      <sz val="11"/>
      <name val="Calibri"/>
      <family val="2"/>
      <scheme val="minor"/>
    </font>
    <font>
      <sz val="8"/>
      <name val="Calibri"/>
      <family val="2"/>
      <scheme val="minor"/>
    </font>
  </fonts>
  <fills count="9">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rgb="FFFFC000"/>
        <bgColor indexed="64"/>
      </patternFill>
    </fill>
    <fill>
      <patternFill patternType="solid">
        <fgColor theme="5" tint="0.79998168889431442"/>
        <bgColor indexed="64"/>
      </patternFill>
    </fill>
    <fill>
      <patternFill patternType="solid">
        <fgColor theme="9" tint="0.59999389629810485"/>
        <bgColor indexed="64"/>
      </patternFill>
    </fill>
    <fill>
      <patternFill patternType="solid">
        <fgColor rgb="FFA7E8FF"/>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medium">
        <color indexed="64"/>
      </bottom>
      <diagonal/>
    </border>
    <border>
      <left/>
      <right/>
      <top/>
      <bottom style="medium">
        <color indexed="64"/>
      </bottom>
      <diagonal/>
    </border>
    <border>
      <left/>
      <right style="thin">
        <color indexed="64"/>
      </right>
      <top style="thin">
        <color indexed="64"/>
      </top>
      <bottom style="thin">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s>
  <cellStyleXfs count="6">
    <xf numFmtId="0" fontId="0" fillId="0" borderId="0"/>
    <xf numFmtId="0" fontId="1" fillId="0" borderId="0"/>
    <xf numFmtId="0" fontId="1" fillId="0" borderId="0"/>
    <xf numFmtId="0" fontId="1" fillId="0" borderId="0"/>
    <xf numFmtId="0" fontId="1" fillId="0" borderId="0"/>
    <xf numFmtId="0" fontId="14" fillId="0" borderId="0"/>
  </cellStyleXfs>
  <cellXfs count="117">
    <xf numFmtId="0" fontId="0" fillId="0" borderId="0" xfId="0"/>
    <xf numFmtId="0" fontId="2" fillId="4" borderId="2" xfId="0" applyFont="1" applyFill="1" applyBorder="1" applyAlignment="1">
      <alignment horizontal="center" vertical="center" wrapText="1"/>
    </xf>
    <xf numFmtId="0" fontId="3" fillId="2" borderId="0" xfId="0" applyFont="1" applyFill="1" applyAlignment="1">
      <alignment vertical="center"/>
    </xf>
    <xf numFmtId="0" fontId="3" fillId="2" borderId="0" xfId="0" applyFont="1" applyFill="1" applyAlignment="1">
      <alignment vertical="center" wrapText="1"/>
    </xf>
    <xf numFmtId="0" fontId="3" fillId="2" borderId="0" xfId="0" applyFont="1" applyFill="1" applyAlignment="1">
      <alignment horizontal="center" vertical="center"/>
    </xf>
    <xf numFmtId="0" fontId="9" fillId="2" borderId="0" xfId="0" applyFont="1" applyFill="1" applyAlignment="1">
      <alignment vertical="center"/>
    </xf>
    <xf numFmtId="1" fontId="2" fillId="4" borderId="2" xfId="0" applyNumberFormat="1" applyFont="1" applyFill="1" applyBorder="1" applyAlignment="1">
      <alignment horizontal="center" vertical="center" wrapText="1"/>
    </xf>
    <xf numFmtId="2" fontId="3" fillId="2" borderId="0" xfId="0" applyNumberFormat="1" applyFont="1" applyFill="1" applyAlignment="1">
      <alignment horizontal="center" vertical="center" wrapText="1"/>
    </xf>
    <xf numFmtId="1" fontId="3" fillId="2" borderId="0" xfId="0" applyNumberFormat="1" applyFont="1" applyFill="1" applyAlignment="1">
      <alignment horizontal="center" vertical="center" wrapText="1"/>
    </xf>
    <xf numFmtId="0" fontId="3" fillId="2" borderId="0" xfId="0" applyFont="1" applyFill="1" applyAlignment="1">
      <alignment horizontal="center" vertical="center" wrapText="1"/>
    </xf>
    <xf numFmtId="1" fontId="6" fillId="2" borderId="0" xfId="0" applyNumberFormat="1" applyFont="1" applyFill="1" applyAlignment="1">
      <alignment horizontal="center" vertical="center" wrapText="1"/>
    </xf>
    <xf numFmtId="1" fontId="6" fillId="0" borderId="0" xfId="0" applyNumberFormat="1" applyFont="1" applyAlignment="1">
      <alignment horizontal="center" vertical="center" wrapText="1"/>
    </xf>
    <xf numFmtId="2" fontId="2" fillId="4" borderId="13" xfId="0" applyNumberFormat="1" applyFont="1" applyFill="1" applyBorder="1" applyAlignment="1">
      <alignment horizontal="center" vertical="center" wrapText="1"/>
    </xf>
    <xf numFmtId="0" fontId="2" fillId="4" borderId="13" xfId="0" applyFont="1" applyFill="1" applyBorder="1" applyAlignment="1">
      <alignment horizontal="center" vertical="center" wrapText="1"/>
    </xf>
    <xf numFmtId="1" fontId="2" fillId="4" borderId="13" xfId="0" applyNumberFormat="1" applyFont="1" applyFill="1" applyBorder="1" applyAlignment="1">
      <alignment horizontal="center" vertical="center" wrapText="1"/>
    </xf>
    <xf numFmtId="1" fontId="2" fillId="4" borderId="14" xfId="0" applyNumberFormat="1" applyFont="1" applyFill="1" applyBorder="1" applyAlignment="1">
      <alignment horizontal="center" vertical="center" wrapText="1"/>
    </xf>
    <xf numFmtId="0" fontId="2" fillId="4" borderId="1" xfId="0" applyFont="1" applyFill="1" applyBorder="1" applyAlignment="1">
      <alignment horizontal="center" vertical="center" wrapText="1"/>
    </xf>
    <xf numFmtId="1" fontId="2" fillId="4" borderId="1" xfId="0" applyNumberFormat="1" applyFont="1" applyFill="1" applyBorder="1" applyAlignment="1">
      <alignment horizontal="center" vertical="center" wrapText="1"/>
    </xf>
    <xf numFmtId="0" fontId="0" fillId="8" borderId="1" xfId="0" applyFill="1" applyBorder="1" applyAlignment="1">
      <alignment horizontal="left" vertical="center" wrapText="1"/>
    </xf>
    <xf numFmtId="2" fontId="0" fillId="8" borderId="1" xfId="0" applyNumberFormat="1" applyFill="1" applyBorder="1" applyAlignment="1">
      <alignment horizontal="center" vertical="center" wrapText="1"/>
    </xf>
    <xf numFmtId="1" fontId="0" fillId="8" borderId="1" xfId="0" applyNumberFormat="1" applyFill="1" applyBorder="1" applyAlignment="1">
      <alignment horizontal="center" vertical="center" wrapText="1"/>
    </xf>
    <xf numFmtId="0" fontId="0" fillId="8" borderId="1" xfId="0" applyFill="1" applyBorder="1" applyAlignment="1">
      <alignment horizontal="center" vertical="center" wrapText="1"/>
    </xf>
    <xf numFmtId="0" fontId="6" fillId="8" borderId="1" xfId="0" applyFont="1" applyFill="1" applyBorder="1" applyAlignment="1">
      <alignment horizontal="left" vertical="center" wrapText="1"/>
    </xf>
    <xf numFmtId="0" fontId="6" fillId="8" borderId="1" xfId="0" applyFont="1" applyFill="1" applyBorder="1" applyAlignment="1">
      <alignment horizontal="center" vertical="center" wrapText="1"/>
    </xf>
    <xf numFmtId="1" fontId="6" fillId="8" borderId="1" xfId="0" applyNumberFormat="1" applyFont="1" applyFill="1" applyBorder="1" applyAlignment="1">
      <alignment horizontal="center" vertical="center" wrapText="1"/>
    </xf>
    <xf numFmtId="0" fontId="0" fillId="8" borderId="10" xfId="0" applyFill="1" applyBorder="1" applyAlignment="1">
      <alignment horizontal="center" vertical="center" wrapText="1"/>
    </xf>
    <xf numFmtId="0" fontId="6" fillId="8" borderId="10" xfId="0" applyFont="1" applyFill="1" applyBorder="1" applyAlignment="1">
      <alignment horizontal="center" vertical="center" wrapText="1"/>
    </xf>
    <xf numFmtId="164" fontId="6" fillId="8" borderId="1" xfId="0" applyNumberFormat="1" applyFont="1" applyFill="1" applyBorder="1" applyAlignment="1">
      <alignment horizontal="center" vertical="center" wrapText="1"/>
    </xf>
    <xf numFmtId="164" fontId="0" fillId="8" borderId="1" xfId="0" applyNumberFormat="1" applyFill="1" applyBorder="1" applyAlignment="1">
      <alignment horizontal="center" vertical="center" wrapText="1"/>
    </xf>
    <xf numFmtId="0" fontId="0" fillId="8" borderId="1" xfId="0" applyFill="1" applyBorder="1" applyAlignment="1">
      <alignment vertical="center" wrapText="1"/>
    </xf>
    <xf numFmtId="1" fontId="0" fillId="8" borderId="1" xfId="0" applyNumberFormat="1" applyFill="1" applyBorder="1" applyAlignment="1">
      <alignment horizontal="center" wrapText="1"/>
    </xf>
    <xf numFmtId="0" fontId="0" fillId="8" borderId="1" xfId="0" applyFill="1" applyBorder="1" applyAlignment="1">
      <alignment horizontal="center" wrapText="1"/>
    </xf>
    <xf numFmtId="164" fontId="0" fillId="8" borderId="1" xfId="0" applyNumberFormat="1" applyFill="1" applyBorder="1" applyAlignment="1">
      <alignment horizontal="center" wrapText="1"/>
    </xf>
    <xf numFmtId="2" fontId="6" fillId="8" borderId="1" xfId="0" applyNumberFormat="1" applyFont="1" applyFill="1" applyBorder="1" applyAlignment="1">
      <alignment horizontal="center" vertical="center" wrapText="1"/>
    </xf>
    <xf numFmtId="2" fontId="2" fillId="4" borderId="16" xfId="0" applyNumberFormat="1" applyFont="1" applyFill="1" applyBorder="1" applyAlignment="1">
      <alignment horizontal="center" vertical="center" wrapText="1"/>
    </xf>
    <xf numFmtId="2" fontId="0" fillId="3" borderId="1" xfId="0" applyNumberFormat="1" applyFill="1" applyBorder="1" applyAlignment="1">
      <alignment horizontal="center" vertical="center" wrapText="1"/>
    </xf>
    <xf numFmtId="2" fontId="13" fillId="4" borderId="17" xfId="0" applyNumberFormat="1" applyFont="1" applyFill="1" applyBorder="1" applyAlignment="1">
      <alignment horizontal="center" vertical="center" wrapText="1"/>
    </xf>
    <xf numFmtId="2" fontId="2" fillId="4" borderId="19" xfId="0" applyNumberFormat="1" applyFont="1" applyFill="1" applyBorder="1" applyAlignment="1">
      <alignment horizontal="center" vertical="center" wrapText="1"/>
    </xf>
    <xf numFmtId="1" fontId="2" fillId="4" borderId="20" xfId="0" applyNumberFormat="1" applyFont="1" applyFill="1" applyBorder="1" applyAlignment="1">
      <alignment horizontal="center" vertical="center" wrapText="1"/>
    </xf>
    <xf numFmtId="2" fontId="2" fillId="8" borderId="19" xfId="0" applyNumberFormat="1" applyFont="1" applyFill="1" applyBorder="1" applyAlignment="1">
      <alignment horizontal="center" vertical="center" wrapText="1"/>
    </xf>
    <xf numFmtId="2" fontId="0" fillId="8" borderId="19" xfId="0" applyNumberFormat="1" applyFill="1" applyBorder="1" applyAlignment="1">
      <alignment horizontal="center" vertical="center" wrapText="1"/>
    </xf>
    <xf numFmtId="1" fontId="0" fillId="8" borderId="20" xfId="0" applyNumberFormat="1" applyFill="1" applyBorder="1" applyAlignment="1">
      <alignment horizontal="center" vertical="center" wrapText="1"/>
    </xf>
    <xf numFmtId="3" fontId="0" fillId="3" borderId="21" xfId="0" applyNumberFormat="1" applyFill="1" applyBorder="1" applyAlignment="1">
      <alignment horizontal="center" vertical="center" wrapText="1"/>
    </xf>
    <xf numFmtId="2" fontId="2" fillId="4" borderId="23" xfId="0" applyNumberFormat="1" applyFont="1" applyFill="1" applyBorder="1" applyAlignment="1">
      <alignment horizontal="center" vertical="center" wrapText="1"/>
    </xf>
    <xf numFmtId="1" fontId="2" fillId="4" borderId="24" xfId="0" applyNumberFormat="1" applyFont="1" applyFill="1" applyBorder="1" applyAlignment="1">
      <alignment horizontal="center" vertical="center" wrapText="1"/>
    </xf>
    <xf numFmtId="0" fontId="6" fillId="8" borderId="19" xfId="0" applyFont="1" applyFill="1" applyBorder="1" applyAlignment="1">
      <alignment horizontal="center" vertical="center" wrapText="1"/>
    </xf>
    <xf numFmtId="2" fontId="0" fillId="3" borderId="19" xfId="0" applyNumberFormat="1" applyFill="1" applyBorder="1" applyAlignment="1">
      <alignment horizontal="center" vertical="center" wrapText="1"/>
    </xf>
    <xf numFmtId="3" fontId="0" fillId="3" borderId="20" xfId="0" applyNumberFormat="1" applyFill="1" applyBorder="1" applyAlignment="1">
      <alignment horizontal="center" vertical="center" wrapText="1"/>
    </xf>
    <xf numFmtId="2" fontId="2" fillId="4" borderId="17" xfId="0" applyNumberFormat="1" applyFont="1" applyFill="1" applyBorder="1" applyAlignment="1">
      <alignment horizontal="center" vertical="center" wrapText="1"/>
    </xf>
    <xf numFmtId="0" fontId="6" fillId="8" borderId="19" xfId="0" applyFont="1" applyFill="1" applyBorder="1" applyAlignment="1">
      <alignment horizontal="left" vertical="center" wrapText="1"/>
    </xf>
    <xf numFmtId="0" fontId="0" fillId="8" borderId="20" xfId="0" applyFill="1" applyBorder="1" applyAlignment="1">
      <alignment horizontal="center" vertical="center" wrapText="1"/>
    </xf>
    <xf numFmtId="1" fontId="6" fillId="8" borderId="20" xfId="0" applyNumberFormat="1" applyFont="1" applyFill="1" applyBorder="1" applyAlignment="1">
      <alignment horizontal="center" vertical="center" wrapText="1"/>
    </xf>
    <xf numFmtId="2" fontId="5" fillId="4" borderId="19" xfId="0" applyNumberFormat="1" applyFont="1" applyFill="1" applyBorder="1" applyAlignment="1">
      <alignment horizontal="center" vertical="center" wrapText="1"/>
    </xf>
    <xf numFmtId="2" fontId="6" fillId="8" borderId="19" xfId="0" applyNumberFormat="1" applyFont="1" applyFill="1" applyBorder="1" applyAlignment="1">
      <alignment horizontal="center" vertical="center" wrapText="1"/>
    </xf>
    <xf numFmtId="0" fontId="6" fillId="8" borderId="20" xfId="0" applyFont="1" applyFill="1" applyBorder="1" applyAlignment="1">
      <alignment horizontal="center" vertical="center" wrapText="1"/>
    </xf>
    <xf numFmtId="3" fontId="2" fillId="7" borderId="20" xfId="0" applyNumberFormat="1" applyFont="1" applyFill="1" applyBorder="1" applyAlignment="1">
      <alignment horizontal="center" vertical="center" wrapText="1"/>
    </xf>
    <xf numFmtId="1" fontId="6" fillId="8" borderId="21" xfId="0" applyNumberFormat="1" applyFont="1" applyFill="1" applyBorder="1" applyAlignment="1">
      <alignment horizontal="center" vertical="center" wrapText="1"/>
    </xf>
    <xf numFmtId="2" fontId="8" fillId="4" borderId="19" xfId="0" applyNumberFormat="1" applyFont="1" applyFill="1" applyBorder="1" applyAlignment="1">
      <alignment horizontal="center" vertical="center" wrapText="1"/>
    </xf>
    <xf numFmtId="0" fontId="6" fillId="8" borderId="4" xfId="0" applyFont="1" applyFill="1" applyBorder="1" applyAlignment="1">
      <alignment horizontal="left" vertical="center" wrapText="1"/>
    </xf>
    <xf numFmtId="2" fontId="15" fillId="8" borderId="19" xfId="0" applyNumberFormat="1" applyFont="1" applyFill="1" applyBorder="1" applyAlignment="1">
      <alignment horizontal="center" vertical="center" wrapText="1"/>
    </xf>
    <xf numFmtId="3" fontId="8" fillId="3" borderId="21" xfId="0" applyNumberFormat="1" applyFont="1" applyFill="1" applyBorder="1" applyAlignment="1">
      <alignment horizontal="center" vertical="center" wrapText="1"/>
    </xf>
    <xf numFmtId="2" fontId="5" fillId="4" borderId="17" xfId="0" applyNumberFormat="1" applyFont="1" applyFill="1" applyBorder="1" applyAlignment="1">
      <alignment horizontal="center" vertical="center" wrapText="1"/>
    </xf>
    <xf numFmtId="2" fontId="0" fillId="8" borderId="1" xfId="0" applyNumberFormat="1" applyFill="1" applyBorder="1" applyAlignment="1">
      <alignment horizontal="left" vertical="center" wrapText="1"/>
    </xf>
    <xf numFmtId="3" fontId="0" fillId="3" borderId="30" xfId="0" applyNumberFormat="1" applyFill="1" applyBorder="1" applyAlignment="1">
      <alignment horizontal="center" vertical="center" wrapText="1"/>
    </xf>
    <xf numFmtId="2" fontId="0" fillId="8" borderId="19" xfId="0" applyNumberFormat="1" applyFill="1" applyBorder="1" applyAlignment="1">
      <alignment horizontal="left" vertical="center" wrapText="1"/>
    </xf>
    <xf numFmtId="164" fontId="0" fillId="8" borderId="10" xfId="0" applyNumberFormat="1" applyFill="1" applyBorder="1" applyAlignment="1">
      <alignment horizontal="center" vertical="center" wrapText="1"/>
    </xf>
    <xf numFmtId="164" fontId="6" fillId="8" borderId="10" xfId="0" applyNumberFormat="1" applyFont="1" applyFill="1" applyBorder="1" applyAlignment="1">
      <alignment horizontal="center" vertical="center" wrapText="1"/>
    </xf>
    <xf numFmtId="1" fontId="0" fillId="8" borderId="4" xfId="0" applyNumberFormat="1" applyFill="1" applyBorder="1" applyAlignment="1">
      <alignment horizontal="center" vertical="center" wrapText="1"/>
    </xf>
    <xf numFmtId="2" fontId="0" fillId="8" borderId="1" xfId="0" applyNumberFormat="1" applyFill="1" applyBorder="1" applyAlignment="1">
      <alignment horizontal="center" wrapText="1"/>
    </xf>
    <xf numFmtId="1" fontId="0" fillId="8" borderId="10" xfId="0" applyNumberFormat="1" applyFill="1" applyBorder="1" applyAlignment="1">
      <alignment horizontal="center" vertical="center" wrapText="1"/>
    </xf>
    <xf numFmtId="0" fontId="10" fillId="8" borderId="1" xfId="0" applyFont="1" applyFill="1" applyBorder="1" applyAlignment="1">
      <alignment horizontal="left" vertical="center" wrapText="1"/>
    </xf>
    <xf numFmtId="0" fontId="0" fillId="0" borderId="1" xfId="0" applyBorder="1" applyAlignment="1">
      <alignment wrapText="1"/>
    </xf>
    <xf numFmtId="3" fontId="0" fillId="0" borderId="1" xfId="0" applyNumberFormat="1" applyBorder="1" applyAlignment="1">
      <alignment horizontal="center" vertical="center"/>
    </xf>
    <xf numFmtId="0" fontId="7" fillId="0" borderId="23" xfId="0" applyFont="1" applyBorder="1"/>
    <xf numFmtId="0" fontId="7" fillId="0" borderId="2" xfId="0" applyFont="1" applyBorder="1"/>
    <xf numFmtId="0" fontId="0" fillId="0" borderId="19" xfId="0" applyBorder="1" applyAlignment="1">
      <alignment horizontal="center" vertical="center"/>
    </xf>
    <xf numFmtId="166" fontId="7" fillId="0" borderId="2" xfId="0" applyNumberFormat="1" applyFont="1" applyBorder="1"/>
    <xf numFmtId="165" fontId="8" fillId="0" borderId="27" xfId="0" applyNumberFormat="1" applyFont="1" applyBorder="1"/>
    <xf numFmtId="0" fontId="2" fillId="0" borderId="26" xfId="0" applyFont="1" applyBorder="1" applyAlignment="1">
      <alignment horizontal="center"/>
    </xf>
    <xf numFmtId="0" fontId="2" fillId="0" borderId="27" xfId="0" applyFont="1" applyBorder="1" applyAlignment="1">
      <alignment horizontal="center"/>
    </xf>
    <xf numFmtId="0" fontId="2" fillId="4" borderId="8" xfId="0" applyFont="1" applyFill="1" applyBorder="1" applyAlignment="1">
      <alignment horizontal="center" vertical="top" wrapText="1"/>
    </xf>
    <xf numFmtId="0" fontId="2" fillId="4" borderId="9" xfId="0" applyFont="1" applyFill="1" applyBorder="1" applyAlignment="1">
      <alignment horizontal="center" vertical="top" wrapText="1"/>
    </xf>
    <xf numFmtId="0" fontId="2" fillId="4" borderId="5" xfId="0" applyFont="1" applyFill="1" applyBorder="1" applyAlignment="1">
      <alignment horizontal="center" vertical="top" wrapText="1"/>
    </xf>
    <xf numFmtId="2" fontId="2" fillId="6" borderId="19" xfId="0" applyNumberFormat="1" applyFont="1" applyFill="1" applyBorder="1" applyAlignment="1">
      <alignment horizontal="center" vertical="center" wrapText="1"/>
    </xf>
    <xf numFmtId="2" fontId="2" fillId="6" borderId="1" xfId="0" applyNumberFormat="1" applyFont="1" applyFill="1" applyBorder="1" applyAlignment="1">
      <alignment horizontal="center" vertical="center" wrapText="1"/>
    </xf>
    <xf numFmtId="2" fontId="0" fillId="3" borderId="19" xfId="0" applyNumberFormat="1" applyFill="1" applyBorder="1" applyAlignment="1">
      <alignment horizontal="center" vertical="center" wrapText="1"/>
    </xf>
    <xf numFmtId="2" fontId="0" fillId="3" borderId="1" xfId="0" applyNumberFormat="1" applyFill="1" applyBorder="1" applyAlignment="1">
      <alignment horizontal="center" vertical="center" wrapText="1"/>
    </xf>
    <xf numFmtId="0" fontId="4" fillId="4" borderId="7" xfId="0" applyFont="1" applyFill="1" applyBorder="1" applyAlignment="1">
      <alignment horizontal="center" vertical="center" wrapText="1"/>
    </xf>
    <xf numFmtId="0" fontId="4" fillId="4" borderId="0" xfId="0" applyFont="1" applyFill="1" applyAlignment="1">
      <alignment horizontal="center" vertical="center" wrapText="1"/>
    </xf>
    <xf numFmtId="0" fontId="4" fillId="4" borderId="25" xfId="0" applyFont="1" applyFill="1" applyBorder="1" applyAlignment="1">
      <alignment horizontal="center" vertical="center" wrapText="1"/>
    </xf>
    <xf numFmtId="0" fontId="7" fillId="5" borderId="15"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7" fillId="5" borderId="5" xfId="0" applyFont="1" applyFill="1" applyBorder="1" applyAlignment="1">
      <alignment horizontal="center" vertical="center" wrapText="1"/>
    </xf>
    <xf numFmtId="0" fontId="2" fillId="4" borderId="11" xfId="0" applyFont="1" applyFill="1" applyBorder="1" applyAlignment="1">
      <alignment horizontal="center" vertical="center" wrapText="1"/>
    </xf>
    <xf numFmtId="0" fontId="2" fillId="4" borderId="12" xfId="0" applyFont="1" applyFill="1" applyBorder="1" applyAlignment="1">
      <alignment horizontal="center" vertical="center" wrapText="1"/>
    </xf>
    <xf numFmtId="0" fontId="2" fillId="4" borderId="5" xfId="0" applyFont="1" applyFill="1" applyBorder="1" applyAlignment="1">
      <alignment horizontal="center" vertical="center" wrapText="1"/>
    </xf>
    <xf numFmtId="0" fontId="13" fillId="4" borderId="4" xfId="0" applyFont="1" applyFill="1" applyBorder="1" applyAlignment="1">
      <alignment horizontal="left" vertical="center" wrapText="1"/>
    </xf>
    <xf numFmtId="0" fontId="13" fillId="4" borderId="3" xfId="0" applyFont="1" applyFill="1" applyBorder="1" applyAlignment="1">
      <alignment horizontal="left" vertical="center" wrapText="1"/>
    </xf>
    <xf numFmtId="0" fontId="13" fillId="4" borderId="21" xfId="0" applyFont="1" applyFill="1" applyBorder="1" applyAlignment="1">
      <alignment horizontal="left" vertical="center" wrapText="1"/>
    </xf>
    <xf numFmtId="2" fontId="0" fillId="3" borderId="22" xfId="0" applyNumberFormat="1" applyFill="1" applyBorder="1" applyAlignment="1">
      <alignment horizontal="center" vertical="center" wrapText="1"/>
    </xf>
    <xf numFmtId="2" fontId="0" fillId="3" borderId="3" xfId="0" applyNumberFormat="1" applyFill="1" applyBorder="1" applyAlignment="1">
      <alignment horizontal="center" vertical="center" wrapText="1"/>
    </xf>
    <xf numFmtId="2" fontId="0" fillId="3" borderId="10" xfId="0" applyNumberFormat="1" applyFill="1" applyBorder="1" applyAlignment="1">
      <alignment horizontal="center" vertical="center" wrapText="1"/>
    </xf>
    <xf numFmtId="0" fontId="8" fillId="8" borderId="4" xfId="0" applyFont="1" applyFill="1" applyBorder="1" applyAlignment="1">
      <alignment horizontal="center" vertical="center" wrapText="1"/>
    </xf>
    <xf numFmtId="0" fontId="8" fillId="8" borderId="3" xfId="0" applyFont="1" applyFill="1" applyBorder="1" applyAlignment="1">
      <alignment horizontal="center" vertical="center" wrapText="1"/>
    </xf>
    <xf numFmtId="0" fontId="8" fillId="8" borderId="21" xfId="0" applyFont="1" applyFill="1" applyBorder="1" applyAlignment="1">
      <alignment horizontal="center" vertical="center" wrapText="1"/>
    </xf>
    <xf numFmtId="0" fontId="13" fillId="4" borderId="6" xfId="0" applyFont="1" applyFill="1" applyBorder="1" applyAlignment="1">
      <alignment horizontal="left" vertical="center" wrapText="1"/>
    </xf>
    <xf numFmtId="0" fontId="13" fillId="4" borderId="18" xfId="0" applyFont="1" applyFill="1" applyBorder="1" applyAlignment="1">
      <alignment horizontal="left" vertical="center" wrapText="1"/>
    </xf>
    <xf numFmtId="2" fontId="0" fillId="3" borderId="4" xfId="0" applyNumberFormat="1" applyFill="1" applyBorder="1" applyAlignment="1">
      <alignment horizontal="center" vertical="center" wrapText="1"/>
    </xf>
    <xf numFmtId="0" fontId="5" fillId="4" borderId="4" xfId="0" applyFont="1" applyFill="1" applyBorder="1" applyAlignment="1">
      <alignment horizontal="left" vertical="center" wrapText="1"/>
    </xf>
    <xf numFmtId="0" fontId="5" fillId="4" borderId="3" xfId="0" applyFont="1" applyFill="1" applyBorder="1" applyAlignment="1">
      <alignment horizontal="left" vertical="center" wrapText="1"/>
    </xf>
    <xf numFmtId="0" fontId="5" fillId="4" borderId="21" xfId="0" applyFont="1" applyFill="1" applyBorder="1" applyAlignment="1">
      <alignment horizontal="left" vertical="center" wrapText="1"/>
    </xf>
    <xf numFmtId="2" fontId="0" fillId="3" borderId="28" xfId="0" applyNumberFormat="1" applyFill="1" applyBorder="1" applyAlignment="1">
      <alignment horizontal="center" vertical="center" wrapText="1"/>
    </xf>
    <xf numFmtId="2" fontId="0" fillId="3" borderId="29" xfId="0" applyNumberFormat="1" applyFill="1" applyBorder="1" applyAlignment="1">
      <alignment horizontal="center" vertical="center" wrapText="1"/>
    </xf>
    <xf numFmtId="2" fontId="8" fillId="3" borderId="19" xfId="0" applyNumberFormat="1" applyFont="1" applyFill="1" applyBorder="1" applyAlignment="1">
      <alignment horizontal="center" vertical="center" wrapText="1"/>
    </xf>
    <xf numFmtId="2" fontId="8" fillId="3" borderId="1" xfId="0" applyNumberFormat="1" applyFont="1" applyFill="1" applyBorder="1" applyAlignment="1">
      <alignment horizontal="center" vertical="center" wrapText="1"/>
    </xf>
    <xf numFmtId="0" fontId="5" fillId="4" borderId="6" xfId="0" applyFont="1" applyFill="1" applyBorder="1" applyAlignment="1">
      <alignment horizontal="left" vertical="center" wrapText="1"/>
    </xf>
    <xf numFmtId="0" fontId="5" fillId="4" borderId="18" xfId="0" applyFont="1" applyFill="1" applyBorder="1" applyAlignment="1">
      <alignment horizontal="left" vertical="center" wrapText="1"/>
    </xf>
  </cellXfs>
  <cellStyles count="6">
    <cellStyle name="Normal" xfId="0" builtinId="0"/>
    <cellStyle name="Normal 10" xfId="2" xr:uid="{00000000-0005-0000-0000-000001000000}"/>
    <cellStyle name="Normal 11 2" xfId="5" xr:uid="{00000000-0005-0000-0000-000002000000}"/>
    <cellStyle name="Normal 13 2" xfId="3" xr:uid="{00000000-0005-0000-0000-000003000000}"/>
    <cellStyle name="Normal 2" xfId="1" xr:uid="{00000000-0005-0000-0000-000004000000}"/>
    <cellStyle name="Normal 2 10" xfId="4" xr:uid="{00000000-0005-0000-0000-000005000000}"/>
  </cellStyles>
  <dxfs count="0"/>
  <tableStyles count="0" defaultTableStyle="TableStyleMedium2" defaultPivotStyle="PivotStyleLight16"/>
  <colors>
    <mruColors>
      <color rgb="FFA7E8FF"/>
      <color rgb="FFE7BEFE"/>
      <color rgb="FF75DB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D18"/>
  <sheetViews>
    <sheetView tabSelected="1" workbookViewId="0">
      <selection activeCell="D3" sqref="D3"/>
    </sheetView>
  </sheetViews>
  <sheetFormatPr defaultRowHeight="15" x14ac:dyDescent="0.25"/>
  <cols>
    <col min="3" max="3" width="39.85546875" customWidth="1"/>
    <col min="4" max="4" width="17.85546875" bestFit="1" customWidth="1"/>
    <col min="5" max="5" width="14.140625" bestFit="1" customWidth="1"/>
  </cols>
  <sheetData>
    <row r="1" spans="2:4" ht="15.75" thickBot="1" x14ac:dyDescent="0.3"/>
    <row r="2" spans="2:4" ht="18.75" x14ac:dyDescent="0.3">
      <c r="B2" s="73" t="s">
        <v>333</v>
      </c>
      <c r="C2" s="74" t="s">
        <v>332</v>
      </c>
      <c r="D2" s="76" t="s">
        <v>346</v>
      </c>
    </row>
    <row r="3" spans="2:4" ht="45" customHeight="1" x14ac:dyDescent="0.25">
      <c r="B3" s="75">
        <v>1</v>
      </c>
      <c r="C3" s="71" t="s">
        <v>328</v>
      </c>
      <c r="D3" s="72">
        <f>'General BoQ For HF'!F69</f>
        <v>0</v>
      </c>
    </row>
    <row r="4" spans="2:4" ht="45" x14ac:dyDescent="0.25">
      <c r="B4" s="75">
        <v>2</v>
      </c>
      <c r="C4" s="71" t="s">
        <v>329</v>
      </c>
      <c r="D4" s="72">
        <f>'General BoQ For HF'!F128</f>
        <v>0</v>
      </c>
    </row>
    <row r="5" spans="2:4" ht="45" x14ac:dyDescent="0.25">
      <c r="B5" s="75">
        <v>3</v>
      </c>
      <c r="C5" s="71" t="s">
        <v>330</v>
      </c>
      <c r="D5" s="72">
        <f>'General BoQ For HF'!F202</f>
        <v>0</v>
      </c>
    </row>
    <row r="6" spans="2:4" ht="45" x14ac:dyDescent="0.25">
      <c r="B6" s="75">
        <v>4</v>
      </c>
      <c r="C6" s="71" t="s">
        <v>331</v>
      </c>
      <c r="D6" s="72">
        <f>'General BoQ For HF'!F285</f>
        <v>0</v>
      </c>
    </row>
    <row r="7" spans="2:4" ht="45" x14ac:dyDescent="0.25">
      <c r="B7" s="75">
        <v>5</v>
      </c>
      <c r="C7" s="71" t="s">
        <v>334</v>
      </c>
      <c r="D7" s="72">
        <f>'General BoQ For HF'!F310</f>
        <v>0</v>
      </c>
    </row>
    <row r="8" spans="2:4" ht="30" x14ac:dyDescent="0.25">
      <c r="B8" s="75">
        <v>6</v>
      </c>
      <c r="C8" s="71" t="s">
        <v>345</v>
      </c>
      <c r="D8" s="72">
        <f>'General BoQ For HF'!F331</f>
        <v>0</v>
      </c>
    </row>
    <row r="9" spans="2:4" ht="30" x14ac:dyDescent="0.25">
      <c r="B9" s="75">
        <v>7</v>
      </c>
      <c r="C9" s="71" t="s">
        <v>344</v>
      </c>
      <c r="D9" s="72">
        <f>'General BoQ For HF'!F339</f>
        <v>0</v>
      </c>
    </row>
    <row r="10" spans="2:4" ht="30" x14ac:dyDescent="0.25">
      <c r="B10" s="75">
        <v>8</v>
      </c>
      <c r="C10" s="71" t="s">
        <v>335</v>
      </c>
      <c r="D10" s="72">
        <f>'General BoQ For HF'!F322</f>
        <v>0</v>
      </c>
    </row>
    <row r="11" spans="2:4" ht="30" x14ac:dyDescent="0.25">
      <c r="B11" s="75">
        <v>9</v>
      </c>
      <c r="C11" s="71" t="s">
        <v>336</v>
      </c>
      <c r="D11" s="72">
        <f>'General BoQ For HF'!F346</f>
        <v>0</v>
      </c>
    </row>
    <row r="12" spans="2:4" ht="30" x14ac:dyDescent="0.25">
      <c r="B12" s="75">
        <v>10</v>
      </c>
      <c r="C12" s="71" t="s">
        <v>337</v>
      </c>
      <c r="D12" s="72">
        <f>'General BoQ For HF'!F355</f>
        <v>0</v>
      </c>
    </row>
    <row r="13" spans="2:4" ht="30" x14ac:dyDescent="0.25">
      <c r="B13" s="75">
        <v>11</v>
      </c>
      <c r="C13" s="71" t="s">
        <v>338</v>
      </c>
      <c r="D13" s="72">
        <f>'General BoQ For HF'!F363</f>
        <v>0</v>
      </c>
    </row>
    <row r="14" spans="2:4" ht="30" x14ac:dyDescent="0.25">
      <c r="B14" s="75">
        <v>12</v>
      </c>
      <c r="C14" s="71" t="s">
        <v>339</v>
      </c>
      <c r="D14" s="72">
        <f>'General BoQ For HF'!F381</f>
        <v>0</v>
      </c>
    </row>
    <row r="15" spans="2:4" ht="30" x14ac:dyDescent="0.25">
      <c r="B15" s="75">
        <v>13</v>
      </c>
      <c r="C15" s="71" t="s">
        <v>340</v>
      </c>
      <c r="D15" s="72">
        <f>'General BoQ For HF'!F393</f>
        <v>0</v>
      </c>
    </row>
    <row r="16" spans="2:4" ht="45" x14ac:dyDescent="0.25">
      <c r="B16" s="75">
        <v>14</v>
      </c>
      <c r="C16" s="71" t="s">
        <v>341</v>
      </c>
      <c r="D16" s="72">
        <f>'General BoQ For HF'!F415</f>
        <v>0</v>
      </c>
    </row>
    <row r="17" spans="2:4" ht="30" x14ac:dyDescent="0.25">
      <c r="B17" s="75">
        <v>15</v>
      </c>
      <c r="C17" s="71" t="s">
        <v>342</v>
      </c>
      <c r="D17" s="72">
        <f>'General BoQ For HF'!F438</f>
        <v>0</v>
      </c>
    </row>
    <row r="18" spans="2:4" ht="16.5" thickBot="1" x14ac:dyDescent="0.3">
      <c r="B18" s="78" t="s">
        <v>343</v>
      </c>
      <c r="C18" s="79"/>
      <c r="D18" s="77">
        <f>SUM(D3:D17)</f>
        <v>0</v>
      </c>
    </row>
  </sheetData>
  <mergeCells count="1">
    <mergeCell ref="B18:C1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7030A0"/>
    <pageSetUpPr fitToPage="1"/>
  </sheetPr>
  <dimension ref="A1:F446"/>
  <sheetViews>
    <sheetView showWhiteSpace="0" view="pageBreakPreview" zoomScale="85" zoomScaleNormal="40" zoomScaleSheetLayoutView="85" workbookViewId="0">
      <pane ySplit="2" topLeftCell="A3" activePane="bottomLeft" state="frozen"/>
      <selection pane="bottomLeft" activeCell="B5" sqref="B5:F5"/>
    </sheetView>
  </sheetViews>
  <sheetFormatPr defaultColWidth="9.140625" defaultRowHeight="15" x14ac:dyDescent="0.25"/>
  <cols>
    <col min="1" max="1" width="6.140625" style="7" customWidth="1"/>
    <col min="2" max="2" width="60.42578125" style="3" customWidth="1"/>
    <col min="3" max="3" width="9.140625" style="8"/>
    <col min="4" max="4" width="9.140625" style="9"/>
    <col min="5" max="5" width="10" style="9" customWidth="1"/>
    <col min="6" max="6" width="20.5703125" style="8" customWidth="1"/>
    <col min="7" max="16384" width="9.140625" style="2"/>
  </cols>
  <sheetData>
    <row r="1" spans="1:6" ht="15.75" thickBot="1" x14ac:dyDescent="0.3">
      <c r="A1" s="12" t="s">
        <v>4</v>
      </c>
      <c r="B1" s="13" t="s">
        <v>8</v>
      </c>
      <c r="C1" s="14" t="s">
        <v>3</v>
      </c>
      <c r="D1" s="13" t="s">
        <v>0</v>
      </c>
      <c r="E1" s="13" t="s">
        <v>2</v>
      </c>
      <c r="F1" s="15" t="s">
        <v>1</v>
      </c>
    </row>
    <row r="2" spans="1:6" ht="46.5" customHeight="1" thickBot="1" x14ac:dyDescent="0.3">
      <c r="A2" s="90" t="s">
        <v>128</v>
      </c>
      <c r="B2" s="91"/>
      <c r="C2" s="91"/>
      <c r="D2" s="91"/>
      <c r="E2" s="91"/>
      <c r="F2" s="92"/>
    </row>
    <row r="3" spans="1:6" ht="30" customHeight="1" x14ac:dyDescent="0.25">
      <c r="A3" s="36" t="s">
        <v>22</v>
      </c>
      <c r="B3" s="105" t="s">
        <v>129</v>
      </c>
      <c r="C3" s="105"/>
      <c r="D3" s="105"/>
      <c r="E3" s="105"/>
      <c r="F3" s="106"/>
    </row>
    <row r="4" spans="1:6" ht="30" x14ac:dyDescent="0.25">
      <c r="A4" s="57" t="s">
        <v>4</v>
      </c>
      <c r="B4" s="16" t="s">
        <v>8</v>
      </c>
      <c r="C4" s="17" t="s">
        <v>3</v>
      </c>
      <c r="D4" s="16" t="s">
        <v>0</v>
      </c>
      <c r="E4" s="16" t="s">
        <v>362</v>
      </c>
      <c r="F4" s="38" t="s">
        <v>363</v>
      </c>
    </row>
    <row r="5" spans="1:6" ht="35.25" customHeight="1" x14ac:dyDescent="0.25">
      <c r="A5" s="39">
        <v>1</v>
      </c>
      <c r="B5" s="102" t="s">
        <v>106</v>
      </c>
      <c r="C5" s="103"/>
      <c r="D5" s="103"/>
      <c r="E5" s="103"/>
      <c r="F5" s="104"/>
    </row>
    <row r="6" spans="1:6" ht="46.5" customHeight="1" x14ac:dyDescent="0.25">
      <c r="A6" s="40">
        <v>1.01</v>
      </c>
      <c r="B6" s="18" t="s">
        <v>130</v>
      </c>
      <c r="C6" s="28">
        <v>1.6</v>
      </c>
      <c r="D6" s="21" t="s">
        <v>48</v>
      </c>
      <c r="E6" s="21"/>
      <c r="F6" s="41"/>
    </row>
    <row r="7" spans="1:6" ht="46.5" customHeight="1" x14ac:dyDescent="0.25">
      <c r="A7" s="40">
        <v>1.02</v>
      </c>
      <c r="B7" s="22" t="s">
        <v>131</v>
      </c>
      <c r="C7" s="28">
        <v>47.75</v>
      </c>
      <c r="D7" s="21" t="s">
        <v>49</v>
      </c>
      <c r="E7" s="21"/>
      <c r="F7" s="41"/>
    </row>
    <row r="8" spans="1:6" ht="46.5" customHeight="1" x14ac:dyDescent="0.25">
      <c r="A8" s="40">
        <v>1.03</v>
      </c>
      <c r="B8" s="22" t="s">
        <v>132</v>
      </c>
      <c r="C8" s="28">
        <v>19</v>
      </c>
      <c r="D8" s="21" t="s">
        <v>49</v>
      </c>
      <c r="E8" s="21"/>
      <c r="F8" s="41"/>
    </row>
    <row r="9" spans="1:6" ht="46.5" customHeight="1" x14ac:dyDescent="0.25">
      <c r="A9" s="40">
        <v>1.04</v>
      </c>
      <c r="B9" s="22" t="s">
        <v>133</v>
      </c>
      <c r="C9" s="28">
        <v>3</v>
      </c>
      <c r="D9" s="21" t="s">
        <v>10</v>
      </c>
      <c r="E9" s="21"/>
      <c r="F9" s="41"/>
    </row>
    <row r="10" spans="1:6" ht="46.5" customHeight="1" x14ac:dyDescent="0.25">
      <c r="A10" s="40">
        <v>1.05</v>
      </c>
      <c r="B10" s="22" t="s">
        <v>82</v>
      </c>
      <c r="C10" s="28">
        <v>4</v>
      </c>
      <c r="D10" s="21" t="s">
        <v>10</v>
      </c>
      <c r="E10" s="21"/>
      <c r="F10" s="41"/>
    </row>
    <row r="11" spans="1:6" ht="63" customHeight="1" x14ac:dyDescent="0.25">
      <c r="A11" s="40">
        <v>1.06</v>
      </c>
      <c r="B11" s="22" t="s">
        <v>134</v>
      </c>
      <c r="C11" s="27">
        <v>15</v>
      </c>
      <c r="D11" s="23" t="s">
        <v>48</v>
      </c>
      <c r="E11" s="23"/>
      <c r="F11" s="51"/>
    </row>
    <row r="12" spans="1:6" ht="46.5" customHeight="1" x14ac:dyDescent="0.25">
      <c r="A12" s="40">
        <v>1.07</v>
      </c>
      <c r="B12" s="22" t="s">
        <v>42</v>
      </c>
      <c r="C12" s="27">
        <v>14</v>
      </c>
      <c r="D12" s="23" t="s">
        <v>48</v>
      </c>
      <c r="E12" s="23"/>
      <c r="F12" s="51"/>
    </row>
    <row r="13" spans="1:6" ht="46.5" customHeight="1" x14ac:dyDescent="0.25">
      <c r="A13" s="40">
        <v>1.08</v>
      </c>
      <c r="B13" s="22" t="s">
        <v>295</v>
      </c>
      <c r="C13" s="27">
        <v>1.5</v>
      </c>
      <c r="D13" s="23" t="s">
        <v>48</v>
      </c>
      <c r="E13" s="23"/>
      <c r="F13" s="51"/>
    </row>
    <row r="14" spans="1:6" ht="46.5" customHeight="1" x14ac:dyDescent="0.25">
      <c r="A14" s="40">
        <v>1.0900000000000001</v>
      </c>
      <c r="B14" s="22" t="s">
        <v>135</v>
      </c>
      <c r="C14" s="27">
        <v>3</v>
      </c>
      <c r="D14" s="23" t="s">
        <v>57</v>
      </c>
      <c r="E14" s="23"/>
      <c r="F14" s="51"/>
    </row>
    <row r="15" spans="1:6" ht="46.5" customHeight="1" x14ac:dyDescent="0.25">
      <c r="A15" s="40">
        <v>1.1000000000000001</v>
      </c>
      <c r="B15" s="58" t="s">
        <v>136</v>
      </c>
      <c r="C15" s="27">
        <v>3</v>
      </c>
      <c r="D15" s="23" t="s">
        <v>48</v>
      </c>
      <c r="E15" s="23"/>
      <c r="F15" s="51"/>
    </row>
    <row r="16" spans="1:6" ht="33" customHeight="1" x14ac:dyDescent="0.25">
      <c r="A16" s="40">
        <v>1.1100000000000001</v>
      </c>
      <c r="B16" s="58" t="s">
        <v>137</v>
      </c>
      <c r="C16" s="27">
        <v>6</v>
      </c>
      <c r="D16" s="23" t="s">
        <v>48</v>
      </c>
      <c r="E16" s="23"/>
      <c r="F16" s="51"/>
    </row>
    <row r="17" spans="1:6" ht="36.950000000000003" customHeight="1" x14ac:dyDescent="0.25">
      <c r="A17" s="40">
        <v>1.1200000000000001</v>
      </c>
      <c r="B17" s="58" t="s">
        <v>138</v>
      </c>
      <c r="C17" s="27">
        <v>2</v>
      </c>
      <c r="D17" s="23" t="s">
        <v>48</v>
      </c>
      <c r="E17" s="23"/>
      <c r="F17" s="51"/>
    </row>
    <row r="18" spans="1:6" ht="39.950000000000003" customHeight="1" x14ac:dyDescent="0.25">
      <c r="A18" s="40">
        <v>1.1299999999999999</v>
      </c>
      <c r="B18" s="58" t="s">
        <v>139</v>
      </c>
      <c r="C18" s="27">
        <v>4</v>
      </c>
      <c r="D18" s="23" t="s">
        <v>49</v>
      </c>
      <c r="E18" s="23"/>
      <c r="F18" s="51"/>
    </row>
    <row r="19" spans="1:6" ht="33" customHeight="1" x14ac:dyDescent="0.25">
      <c r="A19" s="39">
        <v>2</v>
      </c>
      <c r="B19" s="102" t="s">
        <v>45</v>
      </c>
      <c r="C19" s="103"/>
      <c r="D19" s="103"/>
      <c r="E19" s="103"/>
      <c r="F19" s="104"/>
    </row>
    <row r="20" spans="1:6" ht="64.5" customHeight="1" x14ac:dyDescent="0.25">
      <c r="A20" s="45">
        <v>2.0099999999999998</v>
      </c>
      <c r="B20" s="22" t="s">
        <v>205</v>
      </c>
      <c r="C20" s="28">
        <v>2.25</v>
      </c>
      <c r="D20" s="20" t="s">
        <v>49</v>
      </c>
      <c r="E20" s="21"/>
      <c r="F20" s="41"/>
    </row>
    <row r="21" spans="1:6" ht="46.5" customHeight="1" x14ac:dyDescent="0.25">
      <c r="A21" s="45">
        <v>2.02</v>
      </c>
      <c r="B21" s="22" t="s">
        <v>214</v>
      </c>
      <c r="C21" s="28">
        <v>53</v>
      </c>
      <c r="D21" s="21" t="s">
        <v>49</v>
      </c>
      <c r="E21" s="21"/>
      <c r="F21" s="41"/>
    </row>
    <row r="22" spans="1:6" ht="60.75" customHeight="1" x14ac:dyDescent="0.25">
      <c r="A22" s="45">
        <v>2.0299999999999998</v>
      </c>
      <c r="B22" s="22" t="s">
        <v>206</v>
      </c>
      <c r="C22" s="28">
        <v>32</v>
      </c>
      <c r="D22" s="21" t="s">
        <v>49</v>
      </c>
      <c r="E22" s="21"/>
      <c r="F22" s="41"/>
    </row>
    <row r="23" spans="1:6" ht="28.5" customHeight="1" x14ac:dyDescent="0.25">
      <c r="A23" s="59">
        <v>3</v>
      </c>
      <c r="B23" s="102" t="s">
        <v>47</v>
      </c>
      <c r="C23" s="103"/>
      <c r="D23" s="103"/>
      <c r="E23" s="103"/>
      <c r="F23" s="104"/>
    </row>
    <row r="24" spans="1:6" ht="57.6" customHeight="1" x14ac:dyDescent="0.25">
      <c r="A24" s="40">
        <v>3.01</v>
      </c>
      <c r="B24" s="22" t="s">
        <v>207</v>
      </c>
      <c r="C24" s="20">
        <v>1</v>
      </c>
      <c r="D24" s="21" t="s">
        <v>10</v>
      </c>
      <c r="E24" s="21"/>
      <c r="F24" s="41"/>
    </row>
    <row r="25" spans="1:6" ht="46.5" customHeight="1" x14ac:dyDescent="0.25">
      <c r="A25" s="40">
        <v>3.02</v>
      </c>
      <c r="B25" s="18" t="s">
        <v>301</v>
      </c>
      <c r="C25" s="20">
        <v>80</v>
      </c>
      <c r="D25" s="21" t="s">
        <v>19</v>
      </c>
      <c r="E25" s="21"/>
      <c r="F25" s="41"/>
    </row>
    <row r="26" spans="1:6" ht="33" customHeight="1" x14ac:dyDescent="0.25">
      <c r="A26" s="40">
        <v>3.03</v>
      </c>
      <c r="B26" s="22" t="s">
        <v>23</v>
      </c>
      <c r="C26" s="20">
        <v>4</v>
      </c>
      <c r="D26" s="21" t="s">
        <v>36</v>
      </c>
      <c r="E26" s="21"/>
      <c r="F26" s="41"/>
    </row>
    <row r="27" spans="1:6" ht="36.6" customHeight="1" x14ac:dyDescent="0.25">
      <c r="A27" s="40">
        <v>3.04</v>
      </c>
      <c r="B27" s="22" t="s">
        <v>209</v>
      </c>
      <c r="C27" s="20">
        <v>4</v>
      </c>
      <c r="D27" s="21" t="s">
        <v>36</v>
      </c>
      <c r="E27" s="21"/>
      <c r="F27" s="41"/>
    </row>
    <row r="28" spans="1:6" ht="33" customHeight="1" x14ac:dyDescent="0.25">
      <c r="A28" s="40">
        <v>3.05</v>
      </c>
      <c r="B28" s="22" t="s">
        <v>208</v>
      </c>
      <c r="C28" s="20">
        <v>2</v>
      </c>
      <c r="D28" s="21" t="s">
        <v>36</v>
      </c>
      <c r="E28" s="21"/>
      <c r="F28" s="41"/>
    </row>
    <row r="29" spans="1:6" ht="36" customHeight="1" x14ac:dyDescent="0.25">
      <c r="A29" s="40">
        <v>3.06</v>
      </c>
      <c r="B29" s="22" t="s">
        <v>140</v>
      </c>
      <c r="C29" s="20">
        <v>3</v>
      </c>
      <c r="D29" s="21" t="s">
        <v>36</v>
      </c>
      <c r="E29" s="21"/>
      <c r="F29" s="41"/>
    </row>
    <row r="30" spans="1:6" ht="62.25" customHeight="1" x14ac:dyDescent="0.25">
      <c r="A30" s="40">
        <v>3.07</v>
      </c>
      <c r="B30" s="22" t="s">
        <v>141</v>
      </c>
      <c r="C30" s="20">
        <v>130</v>
      </c>
      <c r="D30" s="21" t="s">
        <v>19</v>
      </c>
      <c r="E30" s="21"/>
      <c r="F30" s="41"/>
    </row>
    <row r="31" spans="1:6" ht="38.450000000000003" customHeight="1" x14ac:dyDescent="0.25">
      <c r="A31" s="40">
        <v>3.08</v>
      </c>
      <c r="B31" s="22" t="s">
        <v>14</v>
      </c>
      <c r="C31" s="20">
        <v>1</v>
      </c>
      <c r="D31" s="21" t="s">
        <v>36</v>
      </c>
      <c r="E31" s="21"/>
      <c r="F31" s="41"/>
    </row>
    <row r="32" spans="1:6" ht="39.6" customHeight="1" x14ac:dyDescent="0.25">
      <c r="A32" s="40">
        <v>3.09</v>
      </c>
      <c r="B32" s="22" t="s">
        <v>24</v>
      </c>
      <c r="C32" s="20">
        <v>3</v>
      </c>
      <c r="D32" s="21" t="s">
        <v>36</v>
      </c>
      <c r="E32" s="21"/>
      <c r="F32" s="41"/>
    </row>
    <row r="33" spans="1:6" ht="46.5" customHeight="1" x14ac:dyDescent="0.25">
      <c r="A33" s="40">
        <v>3.1</v>
      </c>
      <c r="B33" s="22" t="s">
        <v>306</v>
      </c>
      <c r="C33" s="20">
        <v>1</v>
      </c>
      <c r="D33" s="21" t="s">
        <v>10</v>
      </c>
      <c r="E33" s="21"/>
      <c r="F33" s="41"/>
    </row>
    <row r="34" spans="1:6" ht="59.1" customHeight="1" x14ac:dyDescent="0.25">
      <c r="A34" s="40">
        <v>3.11</v>
      </c>
      <c r="B34" s="22" t="s">
        <v>142</v>
      </c>
      <c r="C34" s="20">
        <v>1.5</v>
      </c>
      <c r="D34" s="21" t="s">
        <v>48</v>
      </c>
      <c r="E34" s="21"/>
      <c r="F34" s="41"/>
    </row>
    <row r="35" spans="1:6" ht="31.5" customHeight="1" x14ac:dyDescent="0.25">
      <c r="A35" s="40">
        <v>3.12</v>
      </c>
      <c r="B35" s="22" t="s">
        <v>302</v>
      </c>
      <c r="C35" s="20">
        <v>30</v>
      </c>
      <c r="D35" s="21" t="s">
        <v>49</v>
      </c>
      <c r="E35" s="21"/>
      <c r="F35" s="41"/>
    </row>
    <row r="36" spans="1:6" ht="63.95" customHeight="1" x14ac:dyDescent="0.25">
      <c r="A36" s="40">
        <v>3.13</v>
      </c>
      <c r="B36" s="18" t="s">
        <v>210</v>
      </c>
      <c r="C36" s="25">
        <v>1</v>
      </c>
      <c r="D36" s="21" t="s">
        <v>36</v>
      </c>
      <c r="E36" s="21"/>
      <c r="F36" s="41"/>
    </row>
    <row r="37" spans="1:6" ht="62.25" customHeight="1" x14ac:dyDescent="0.25">
      <c r="A37" s="40">
        <v>3.14</v>
      </c>
      <c r="B37" s="18" t="s">
        <v>121</v>
      </c>
      <c r="C37" s="25">
        <v>15</v>
      </c>
      <c r="D37" s="21" t="s">
        <v>36</v>
      </c>
      <c r="E37" s="21"/>
      <c r="F37" s="41"/>
    </row>
    <row r="38" spans="1:6" ht="46.5" customHeight="1" x14ac:dyDescent="0.25">
      <c r="A38" s="40">
        <v>3.15</v>
      </c>
      <c r="B38" s="18" t="s">
        <v>347</v>
      </c>
      <c r="C38" s="25">
        <v>14</v>
      </c>
      <c r="D38" s="21" t="s">
        <v>36</v>
      </c>
      <c r="E38" s="21"/>
      <c r="F38" s="41"/>
    </row>
    <row r="39" spans="1:6" ht="46.5" customHeight="1" x14ac:dyDescent="0.25">
      <c r="A39" s="40">
        <v>3.16</v>
      </c>
      <c r="B39" s="18" t="s">
        <v>307</v>
      </c>
      <c r="C39" s="25">
        <v>1</v>
      </c>
      <c r="D39" s="21" t="s">
        <v>36</v>
      </c>
      <c r="E39" s="21"/>
      <c r="F39" s="41"/>
    </row>
    <row r="40" spans="1:6" ht="46.5" customHeight="1" x14ac:dyDescent="0.25">
      <c r="A40" s="40">
        <v>3.17</v>
      </c>
      <c r="B40" s="22" t="s">
        <v>348</v>
      </c>
      <c r="C40" s="65">
        <v>4</v>
      </c>
      <c r="D40" s="21" t="s">
        <v>36</v>
      </c>
      <c r="E40" s="21"/>
      <c r="F40" s="41"/>
    </row>
    <row r="41" spans="1:6" ht="46.5" customHeight="1" x14ac:dyDescent="0.25">
      <c r="A41" s="40">
        <v>3.18</v>
      </c>
      <c r="B41" s="18" t="s">
        <v>238</v>
      </c>
      <c r="C41" s="65">
        <v>1</v>
      </c>
      <c r="D41" s="21" t="s">
        <v>10</v>
      </c>
      <c r="E41" s="21"/>
      <c r="F41" s="41"/>
    </row>
    <row r="42" spans="1:6" ht="31.5" customHeight="1" x14ac:dyDescent="0.25">
      <c r="A42" s="40">
        <v>3.19</v>
      </c>
      <c r="B42" s="18" t="s">
        <v>240</v>
      </c>
      <c r="C42" s="65">
        <v>5</v>
      </c>
      <c r="D42" s="21" t="s">
        <v>10</v>
      </c>
      <c r="E42" s="21"/>
      <c r="F42" s="41"/>
    </row>
    <row r="43" spans="1:6" ht="87" customHeight="1" x14ac:dyDescent="0.25">
      <c r="A43" s="40">
        <v>3.2</v>
      </c>
      <c r="B43" s="18" t="s">
        <v>352</v>
      </c>
      <c r="C43" s="25">
        <v>1</v>
      </c>
      <c r="D43" s="21" t="s">
        <v>10</v>
      </c>
      <c r="E43" s="21"/>
      <c r="F43" s="41"/>
    </row>
    <row r="44" spans="1:6" ht="23.45" customHeight="1" x14ac:dyDescent="0.25">
      <c r="A44" s="40">
        <v>3.21</v>
      </c>
      <c r="B44" s="18" t="s">
        <v>312</v>
      </c>
      <c r="C44" s="25">
        <v>60</v>
      </c>
      <c r="D44" s="21" t="s">
        <v>19</v>
      </c>
      <c r="E44" s="21"/>
      <c r="F44" s="41"/>
    </row>
    <row r="45" spans="1:6" ht="18.95" customHeight="1" x14ac:dyDescent="0.25">
      <c r="A45" s="40">
        <v>3.22</v>
      </c>
      <c r="B45" s="18" t="s">
        <v>313</v>
      </c>
      <c r="C45" s="25">
        <v>20</v>
      </c>
      <c r="D45" s="21" t="s">
        <v>19</v>
      </c>
      <c r="E45" s="21"/>
      <c r="F45" s="41"/>
    </row>
    <row r="46" spans="1:6" ht="29.1" customHeight="1" x14ac:dyDescent="0.25">
      <c r="A46" s="40">
        <v>3.23</v>
      </c>
      <c r="B46" s="22" t="s">
        <v>211</v>
      </c>
      <c r="C46" s="26">
        <v>40</v>
      </c>
      <c r="D46" s="21" t="s">
        <v>19</v>
      </c>
      <c r="E46" s="21"/>
      <c r="F46" s="41"/>
    </row>
    <row r="47" spans="1:6" ht="32.450000000000003" customHeight="1" x14ac:dyDescent="0.25">
      <c r="A47" s="40">
        <v>3.24</v>
      </c>
      <c r="B47" s="22" t="s">
        <v>212</v>
      </c>
      <c r="C47" s="26">
        <v>40</v>
      </c>
      <c r="D47" s="21" t="s">
        <v>19</v>
      </c>
      <c r="E47" s="21"/>
      <c r="F47" s="41"/>
    </row>
    <row r="48" spans="1:6" ht="32.1" customHeight="1" x14ac:dyDescent="0.25">
      <c r="A48" s="39">
        <v>4</v>
      </c>
      <c r="B48" s="102" t="s">
        <v>213</v>
      </c>
      <c r="C48" s="103"/>
      <c r="D48" s="103"/>
      <c r="E48" s="103"/>
      <c r="F48" s="104"/>
    </row>
    <row r="49" spans="1:6" ht="46.5" customHeight="1" x14ac:dyDescent="0.25">
      <c r="A49" s="40">
        <v>4.01</v>
      </c>
      <c r="B49" s="22" t="s">
        <v>143</v>
      </c>
      <c r="C49" s="26">
        <v>450</v>
      </c>
      <c r="D49" s="21" t="s">
        <v>49</v>
      </c>
      <c r="E49" s="21"/>
      <c r="F49" s="41"/>
    </row>
    <row r="50" spans="1:6" ht="46.5" customHeight="1" x14ac:dyDescent="0.25">
      <c r="A50" s="40">
        <v>4.0199999999999996</v>
      </c>
      <c r="B50" s="22" t="s">
        <v>144</v>
      </c>
      <c r="C50" s="26">
        <v>640</v>
      </c>
      <c r="D50" s="21" t="s">
        <v>49</v>
      </c>
      <c r="E50" s="21"/>
      <c r="F50" s="41"/>
    </row>
    <row r="51" spans="1:6" ht="46.5" customHeight="1" x14ac:dyDescent="0.25">
      <c r="A51" s="40">
        <v>4.03</v>
      </c>
      <c r="B51" s="22" t="s">
        <v>145</v>
      </c>
      <c r="C51" s="26">
        <v>100</v>
      </c>
      <c r="D51" s="21" t="s">
        <v>49</v>
      </c>
      <c r="E51" s="21"/>
      <c r="F51" s="41"/>
    </row>
    <row r="52" spans="1:6" ht="46.5" customHeight="1" x14ac:dyDescent="0.25">
      <c r="A52" s="40">
        <v>4.04</v>
      </c>
      <c r="B52" s="22" t="s">
        <v>146</v>
      </c>
      <c r="C52" s="26">
        <v>60</v>
      </c>
      <c r="D52" s="21" t="s">
        <v>49</v>
      </c>
      <c r="E52" s="21"/>
      <c r="F52" s="41"/>
    </row>
    <row r="53" spans="1:6" ht="46.5" customHeight="1" x14ac:dyDescent="0.25">
      <c r="A53" s="40">
        <v>4.05</v>
      </c>
      <c r="B53" s="22" t="s">
        <v>147</v>
      </c>
      <c r="C53" s="26">
        <v>88</v>
      </c>
      <c r="D53" s="21" t="s">
        <v>49</v>
      </c>
      <c r="E53" s="21"/>
      <c r="F53" s="41"/>
    </row>
    <row r="54" spans="1:6" ht="46.5" customHeight="1" x14ac:dyDescent="0.25">
      <c r="A54" s="40">
        <v>4.0599999999999996</v>
      </c>
      <c r="B54" s="22" t="s">
        <v>148</v>
      </c>
      <c r="C54" s="26">
        <v>100</v>
      </c>
      <c r="D54" s="21" t="s">
        <v>49</v>
      </c>
      <c r="E54" s="21"/>
      <c r="F54" s="41"/>
    </row>
    <row r="55" spans="1:6" ht="60.75" customHeight="1" x14ac:dyDescent="0.25">
      <c r="A55" s="40">
        <v>4.07</v>
      </c>
      <c r="B55" s="22" t="s">
        <v>149</v>
      </c>
      <c r="C55" s="26">
        <v>21</v>
      </c>
      <c r="D55" s="21" t="s">
        <v>49</v>
      </c>
      <c r="E55" s="21"/>
      <c r="F55" s="41"/>
    </row>
    <row r="56" spans="1:6" ht="46.5" customHeight="1" x14ac:dyDescent="0.25">
      <c r="A56" s="40">
        <v>4.08</v>
      </c>
      <c r="B56" s="22" t="s">
        <v>150</v>
      </c>
      <c r="C56" s="26">
        <v>180</v>
      </c>
      <c r="D56" s="21" t="s">
        <v>49</v>
      </c>
      <c r="E56" s="21"/>
      <c r="F56" s="41"/>
    </row>
    <row r="57" spans="1:6" ht="22.5" customHeight="1" x14ac:dyDescent="0.25">
      <c r="A57" s="39">
        <v>5</v>
      </c>
      <c r="B57" s="102" t="s">
        <v>69</v>
      </c>
      <c r="C57" s="103"/>
      <c r="D57" s="103"/>
      <c r="E57" s="103"/>
      <c r="F57" s="104"/>
    </row>
    <row r="58" spans="1:6" ht="46.5" customHeight="1" x14ac:dyDescent="0.25">
      <c r="A58" s="40">
        <v>5.01</v>
      </c>
      <c r="B58" s="22" t="s">
        <v>215</v>
      </c>
      <c r="C58" s="20">
        <v>21</v>
      </c>
      <c r="D58" s="21" t="s">
        <v>57</v>
      </c>
      <c r="E58" s="21"/>
      <c r="F58" s="41"/>
    </row>
    <row r="59" spans="1:6" ht="46.5" customHeight="1" x14ac:dyDescent="0.25">
      <c r="A59" s="40">
        <v>5.0199999999999996</v>
      </c>
      <c r="B59" s="22" t="s">
        <v>216</v>
      </c>
      <c r="C59" s="69">
        <v>7</v>
      </c>
      <c r="D59" s="21" t="s">
        <v>57</v>
      </c>
      <c r="E59" s="21"/>
      <c r="F59" s="41"/>
    </row>
    <row r="60" spans="1:6" ht="46.5" customHeight="1" x14ac:dyDescent="0.25">
      <c r="A60" s="40">
        <v>5.03</v>
      </c>
      <c r="B60" s="22" t="s">
        <v>217</v>
      </c>
      <c r="C60" s="26">
        <v>30</v>
      </c>
      <c r="D60" s="21" t="s">
        <v>57</v>
      </c>
      <c r="E60" s="21"/>
      <c r="F60" s="41"/>
    </row>
    <row r="61" spans="1:6" ht="46.5" customHeight="1" x14ac:dyDescent="0.25">
      <c r="A61" s="40">
        <v>5.04</v>
      </c>
      <c r="B61" s="22" t="s">
        <v>70</v>
      </c>
      <c r="C61" s="26">
        <v>20</v>
      </c>
      <c r="D61" s="21" t="s">
        <v>57</v>
      </c>
      <c r="E61" s="21"/>
      <c r="F61" s="41"/>
    </row>
    <row r="62" spans="1:6" ht="46.5" customHeight="1" x14ac:dyDescent="0.25">
      <c r="A62" s="40">
        <v>5.05</v>
      </c>
      <c r="B62" s="22" t="s">
        <v>308</v>
      </c>
      <c r="C62" s="26">
        <v>70</v>
      </c>
      <c r="D62" s="21" t="s">
        <v>19</v>
      </c>
      <c r="E62" s="21"/>
      <c r="F62" s="41"/>
    </row>
    <row r="63" spans="1:6" ht="46.5" customHeight="1" x14ac:dyDescent="0.25">
      <c r="A63" s="40">
        <v>5.0599999999999996</v>
      </c>
      <c r="B63" s="22" t="s">
        <v>309</v>
      </c>
      <c r="C63" s="26">
        <v>500</v>
      </c>
      <c r="D63" s="21" t="s">
        <v>19</v>
      </c>
      <c r="E63" s="21"/>
      <c r="F63" s="41"/>
    </row>
    <row r="64" spans="1:6" ht="46.5" customHeight="1" x14ac:dyDescent="0.25">
      <c r="A64" s="40">
        <v>5.07</v>
      </c>
      <c r="B64" s="22" t="s">
        <v>71</v>
      </c>
      <c r="C64" s="26">
        <v>1</v>
      </c>
      <c r="D64" s="21" t="s">
        <v>57</v>
      </c>
      <c r="E64" s="21"/>
      <c r="F64" s="41"/>
    </row>
    <row r="65" spans="1:6" ht="46.5" customHeight="1" x14ac:dyDescent="0.25">
      <c r="A65" s="40">
        <v>5.08</v>
      </c>
      <c r="B65" s="22" t="s">
        <v>73</v>
      </c>
      <c r="C65" s="26">
        <v>1</v>
      </c>
      <c r="D65" s="21" t="s">
        <v>57</v>
      </c>
      <c r="E65" s="21"/>
      <c r="F65" s="41"/>
    </row>
    <row r="66" spans="1:6" ht="46.5" customHeight="1" x14ac:dyDescent="0.25">
      <c r="A66" s="40">
        <v>5.09</v>
      </c>
      <c r="B66" s="22" t="s">
        <v>81</v>
      </c>
      <c r="C66" s="26">
        <v>10</v>
      </c>
      <c r="D66" s="21" t="s">
        <v>151</v>
      </c>
      <c r="E66" s="21"/>
      <c r="F66" s="41"/>
    </row>
    <row r="67" spans="1:6" ht="46.5" customHeight="1" x14ac:dyDescent="0.25">
      <c r="A67" s="40">
        <v>5.0999999999999996</v>
      </c>
      <c r="B67" s="22" t="s">
        <v>79</v>
      </c>
      <c r="C67" s="26">
        <v>1</v>
      </c>
      <c r="D67" s="21" t="s">
        <v>36</v>
      </c>
      <c r="E67" s="21"/>
      <c r="F67" s="41"/>
    </row>
    <row r="68" spans="1:6" ht="46.5" customHeight="1" x14ac:dyDescent="0.25">
      <c r="A68" s="40">
        <v>5.1100000000000003</v>
      </c>
      <c r="B68" s="22" t="s">
        <v>72</v>
      </c>
      <c r="C68" s="26">
        <v>20</v>
      </c>
      <c r="D68" s="21" t="s">
        <v>36</v>
      </c>
      <c r="E68" s="21"/>
      <c r="F68" s="41"/>
    </row>
    <row r="69" spans="1:6" ht="28.5" customHeight="1" x14ac:dyDescent="0.25">
      <c r="A69" s="113" t="s">
        <v>6</v>
      </c>
      <c r="B69" s="114"/>
      <c r="C69" s="114"/>
      <c r="D69" s="114"/>
      <c r="E69" s="114"/>
      <c r="F69" s="60"/>
    </row>
    <row r="70" spans="1:6" ht="38.25" customHeight="1" x14ac:dyDescent="0.25">
      <c r="A70" s="36" t="s">
        <v>199</v>
      </c>
      <c r="B70" s="96" t="s">
        <v>50</v>
      </c>
      <c r="C70" s="97"/>
      <c r="D70" s="97"/>
      <c r="E70" s="97"/>
      <c r="F70" s="98"/>
    </row>
    <row r="71" spans="1:6" ht="18" customHeight="1" x14ac:dyDescent="0.25">
      <c r="A71" s="37" t="s">
        <v>4</v>
      </c>
      <c r="B71" s="16" t="s">
        <v>8</v>
      </c>
      <c r="C71" s="17" t="s">
        <v>3</v>
      </c>
      <c r="D71" s="16" t="s">
        <v>0</v>
      </c>
      <c r="E71" s="16" t="s">
        <v>2</v>
      </c>
      <c r="F71" s="38" t="s">
        <v>1</v>
      </c>
    </row>
    <row r="72" spans="1:6" ht="31.5" customHeight="1" x14ac:dyDescent="0.25">
      <c r="A72" s="39">
        <v>1</v>
      </c>
      <c r="B72" s="102" t="s">
        <v>106</v>
      </c>
      <c r="C72" s="103"/>
      <c r="D72" s="103"/>
      <c r="E72" s="103"/>
      <c r="F72" s="104"/>
    </row>
    <row r="73" spans="1:6" ht="30" x14ac:dyDescent="0.25">
      <c r="A73" s="40">
        <v>1.01</v>
      </c>
      <c r="B73" s="18" t="s">
        <v>314</v>
      </c>
      <c r="C73" s="28">
        <v>4.5999999999999996</v>
      </c>
      <c r="D73" s="21" t="s">
        <v>48</v>
      </c>
      <c r="E73" s="21"/>
      <c r="F73" s="41"/>
    </row>
    <row r="74" spans="1:6" ht="45" x14ac:dyDescent="0.25">
      <c r="A74" s="40">
        <v>1.02</v>
      </c>
      <c r="B74" s="18" t="s">
        <v>83</v>
      </c>
      <c r="C74" s="28">
        <v>48</v>
      </c>
      <c r="D74" s="21" t="s">
        <v>49</v>
      </c>
      <c r="E74" s="21"/>
      <c r="F74" s="41"/>
    </row>
    <row r="75" spans="1:6" ht="45" x14ac:dyDescent="0.25">
      <c r="A75" s="40">
        <v>1.03</v>
      </c>
      <c r="B75" s="22" t="s">
        <v>359</v>
      </c>
      <c r="C75" s="20">
        <v>42.9</v>
      </c>
      <c r="D75" s="21" t="s">
        <v>49</v>
      </c>
      <c r="E75" s="21"/>
      <c r="F75" s="41"/>
    </row>
    <row r="76" spans="1:6" ht="53.25" customHeight="1" x14ac:dyDescent="0.25">
      <c r="A76" s="40">
        <v>1.04</v>
      </c>
      <c r="B76" s="22" t="s">
        <v>218</v>
      </c>
      <c r="C76" s="20">
        <v>21</v>
      </c>
      <c r="D76" s="21" t="s">
        <v>49</v>
      </c>
      <c r="E76" s="21"/>
      <c r="F76" s="41"/>
    </row>
    <row r="77" spans="1:6" ht="41.45" customHeight="1" x14ac:dyDescent="0.25">
      <c r="A77" s="40">
        <v>1.05</v>
      </c>
      <c r="B77" s="22" t="s">
        <v>219</v>
      </c>
      <c r="C77" s="20">
        <v>46</v>
      </c>
      <c r="D77" s="21" t="s">
        <v>49</v>
      </c>
      <c r="E77" s="21"/>
      <c r="F77" s="41"/>
    </row>
    <row r="78" spans="1:6" ht="30" x14ac:dyDescent="0.25">
      <c r="A78" s="40">
        <v>1.06</v>
      </c>
      <c r="B78" s="22" t="s">
        <v>310</v>
      </c>
      <c r="C78" s="20">
        <v>2</v>
      </c>
      <c r="D78" s="21" t="s">
        <v>10</v>
      </c>
      <c r="E78" s="21"/>
      <c r="F78" s="41"/>
    </row>
    <row r="79" spans="1:6" ht="45" x14ac:dyDescent="0.25">
      <c r="A79" s="40">
        <v>1.07</v>
      </c>
      <c r="B79" s="22" t="s">
        <v>82</v>
      </c>
      <c r="C79" s="20">
        <v>3</v>
      </c>
      <c r="D79" s="21" t="s">
        <v>10</v>
      </c>
      <c r="E79" s="21"/>
      <c r="F79" s="41"/>
    </row>
    <row r="80" spans="1:6" ht="60" x14ac:dyDescent="0.25">
      <c r="A80" s="40">
        <v>1.08</v>
      </c>
      <c r="B80" s="22" t="s">
        <v>74</v>
      </c>
      <c r="C80" s="27">
        <v>25</v>
      </c>
      <c r="D80" s="23" t="s">
        <v>48</v>
      </c>
      <c r="E80" s="23"/>
      <c r="F80" s="41"/>
    </row>
    <row r="81" spans="1:6" ht="39" customHeight="1" x14ac:dyDescent="0.25">
      <c r="A81" s="40">
        <v>1.0900000000000001</v>
      </c>
      <c r="B81" s="22" t="s">
        <v>42</v>
      </c>
      <c r="C81" s="27">
        <v>25</v>
      </c>
      <c r="D81" s="23" t="s">
        <v>48</v>
      </c>
      <c r="E81" s="23"/>
      <c r="F81" s="41"/>
    </row>
    <row r="82" spans="1:6" ht="57.75" customHeight="1" x14ac:dyDescent="0.25">
      <c r="A82" s="40">
        <v>1.1000000000000001</v>
      </c>
      <c r="B82" s="22" t="s">
        <v>75</v>
      </c>
      <c r="C82" s="24">
        <v>2</v>
      </c>
      <c r="D82" s="23" t="s">
        <v>48</v>
      </c>
      <c r="E82" s="23"/>
      <c r="F82" s="41"/>
    </row>
    <row r="83" spans="1:6" ht="36" customHeight="1" x14ac:dyDescent="0.25">
      <c r="A83" s="40">
        <v>1.1100000000000001</v>
      </c>
      <c r="B83" s="22" t="s">
        <v>220</v>
      </c>
      <c r="C83" s="27">
        <v>7</v>
      </c>
      <c r="D83" s="23" t="s">
        <v>48</v>
      </c>
      <c r="E83" s="23"/>
      <c r="F83" s="41"/>
    </row>
    <row r="84" spans="1:6" ht="36" customHeight="1" x14ac:dyDescent="0.25">
      <c r="A84" s="40">
        <v>1.1200000000000001</v>
      </c>
      <c r="B84" s="22" t="s">
        <v>322</v>
      </c>
      <c r="C84" s="27">
        <v>6</v>
      </c>
      <c r="D84" s="23" t="s">
        <v>77</v>
      </c>
      <c r="E84" s="23"/>
      <c r="F84" s="41"/>
    </row>
    <row r="85" spans="1:6" ht="52.5" customHeight="1" x14ac:dyDescent="0.25">
      <c r="A85" s="40">
        <v>1.1299999999999999</v>
      </c>
      <c r="B85" s="22" t="s">
        <v>221</v>
      </c>
      <c r="C85" s="27">
        <v>11</v>
      </c>
      <c r="D85" s="23" t="s">
        <v>77</v>
      </c>
      <c r="E85" s="23"/>
      <c r="F85" s="41"/>
    </row>
    <row r="86" spans="1:6" ht="32.1" customHeight="1" x14ac:dyDescent="0.25">
      <c r="A86" s="40">
        <v>1.1399999999999999</v>
      </c>
      <c r="B86" s="22" t="s">
        <v>222</v>
      </c>
      <c r="C86" s="24">
        <v>8</v>
      </c>
      <c r="D86" s="23" t="s">
        <v>48</v>
      </c>
      <c r="E86" s="23"/>
      <c r="F86" s="41"/>
    </row>
    <row r="87" spans="1:6" ht="48" customHeight="1" x14ac:dyDescent="0.25">
      <c r="A87" s="40">
        <v>1.1499999999999999</v>
      </c>
      <c r="B87" s="22" t="s">
        <v>84</v>
      </c>
      <c r="C87" s="24">
        <v>266</v>
      </c>
      <c r="D87" s="23" t="s">
        <v>49</v>
      </c>
      <c r="E87" s="23"/>
      <c r="F87" s="41"/>
    </row>
    <row r="88" spans="1:6" ht="48" customHeight="1" x14ac:dyDescent="0.25">
      <c r="A88" s="40">
        <v>1.1599999999999999</v>
      </c>
      <c r="B88" s="22" t="s">
        <v>223</v>
      </c>
      <c r="C88" s="24">
        <v>130</v>
      </c>
      <c r="D88" s="23" t="s">
        <v>49</v>
      </c>
      <c r="E88" s="23"/>
      <c r="F88" s="41"/>
    </row>
    <row r="89" spans="1:6" ht="48" customHeight="1" x14ac:dyDescent="0.25">
      <c r="A89" s="40">
        <v>1.17</v>
      </c>
      <c r="B89" s="22" t="s">
        <v>78</v>
      </c>
      <c r="C89" s="24">
        <v>200</v>
      </c>
      <c r="D89" s="23" t="s">
        <v>49</v>
      </c>
      <c r="E89" s="23"/>
      <c r="F89" s="41"/>
    </row>
    <row r="90" spans="1:6" ht="48" customHeight="1" x14ac:dyDescent="0.25">
      <c r="A90" s="40">
        <v>1.18</v>
      </c>
      <c r="B90" s="22" t="s">
        <v>296</v>
      </c>
      <c r="C90" s="24">
        <v>2</v>
      </c>
      <c r="D90" s="23" t="s">
        <v>48</v>
      </c>
      <c r="E90" s="23"/>
      <c r="F90" s="41"/>
    </row>
    <row r="91" spans="1:6" ht="48" customHeight="1" x14ac:dyDescent="0.25">
      <c r="A91" s="40">
        <v>1.19</v>
      </c>
      <c r="B91" s="22" t="s">
        <v>297</v>
      </c>
      <c r="C91" s="24">
        <v>1.3</v>
      </c>
      <c r="D91" s="23" t="s">
        <v>48</v>
      </c>
      <c r="E91" s="23"/>
      <c r="F91" s="41"/>
    </row>
    <row r="92" spans="1:6" ht="48" customHeight="1" x14ac:dyDescent="0.25">
      <c r="A92" s="40">
        <v>1.2</v>
      </c>
      <c r="B92" s="22" t="s">
        <v>298</v>
      </c>
      <c r="C92" s="27">
        <v>9.5</v>
      </c>
      <c r="D92" s="23" t="s">
        <v>299</v>
      </c>
      <c r="E92" s="23"/>
      <c r="F92" s="41"/>
    </row>
    <row r="93" spans="1:6" ht="15.75" x14ac:dyDescent="0.25">
      <c r="A93" s="39">
        <v>2</v>
      </c>
      <c r="B93" s="102" t="s">
        <v>45</v>
      </c>
      <c r="C93" s="103"/>
      <c r="D93" s="103"/>
      <c r="E93" s="103"/>
      <c r="F93" s="104"/>
    </row>
    <row r="94" spans="1:6" ht="60" x14ac:dyDescent="0.25">
      <c r="A94" s="40">
        <v>2.0099999999999998</v>
      </c>
      <c r="B94" s="22" t="s">
        <v>234</v>
      </c>
      <c r="C94" s="28">
        <v>21</v>
      </c>
      <c r="D94" s="21" t="s">
        <v>49</v>
      </c>
      <c r="E94" s="21"/>
      <c r="F94" s="41"/>
    </row>
    <row r="95" spans="1:6" ht="60" x14ac:dyDescent="0.25">
      <c r="A95" s="40">
        <v>2.02</v>
      </c>
      <c r="B95" s="22" t="s">
        <v>303</v>
      </c>
      <c r="C95" s="28">
        <v>15</v>
      </c>
      <c r="D95" s="21" t="s">
        <v>49</v>
      </c>
      <c r="E95" s="21"/>
      <c r="F95" s="41"/>
    </row>
    <row r="96" spans="1:6" ht="15.75" x14ac:dyDescent="0.25">
      <c r="A96" s="39">
        <v>3</v>
      </c>
      <c r="B96" s="102" t="s">
        <v>47</v>
      </c>
      <c r="C96" s="103"/>
      <c r="D96" s="103"/>
      <c r="E96" s="103"/>
      <c r="F96" s="104"/>
    </row>
    <row r="97" spans="1:6" ht="30" x14ac:dyDescent="0.25">
      <c r="A97" s="40">
        <v>3.01</v>
      </c>
      <c r="B97" s="18" t="s">
        <v>85</v>
      </c>
      <c r="C97" s="28">
        <v>57</v>
      </c>
      <c r="D97" s="21" t="s">
        <v>19</v>
      </c>
      <c r="E97" s="21"/>
      <c r="F97" s="41"/>
    </row>
    <row r="98" spans="1:6" ht="30" x14ac:dyDescent="0.25">
      <c r="A98" s="40">
        <v>3.02</v>
      </c>
      <c r="B98" s="18" t="s">
        <v>236</v>
      </c>
      <c r="C98" s="28">
        <v>60</v>
      </c>
      <c r="D98" s="21" t="s">
        <v>19</v>
      </c>
      <c r="E98" s="21"/>
      <c r="F98" s="41"/>
    </row>
    <row r="99" spans="1:6" ht="27.95" customHeight="1" x14ac:dyDescent="0.25">
      <c r="A99" s="40">
        <v>3.03</v>
      </c>
      <c r="B99" s="22" t="s">
        <v>23</v>
      </c>
      <c r="C99" s="28">
        <v>4</v>
      </c>
      <c r="D99" s="21" t="s">
        <v>36</v>
      </c>
      <c r="E99" s="21"/>
      <c r="F99" s="41"/>
    </row>
    <row r="100" spans="1:6" ht="23.1" customHeight="1" x14ac:dyDescent="0.25">
      <c r="A100" s="40">
        <v>3.04</v>
      </c>
      <c r="B100" s="22" t="s">
        <v>37</v>
      </c>
      <c r="C100" s="28">
        <v>2</v>
      </c>
      <c r="D100" s="21" t="s">
        <v>36</v>
      </c>
      <c r="E100" s="21"/>
      <c r="F100" s="41"/>
    </row>
    <row r="101" spans="1:6" s="5" customFormat="1" ht="30" x14ac:dyDescent="0.25">
      <c r="A101" s="40">
        <v>3.05</v>
      </c>
      <c r="B101" s="22" t="s">
        <v>38</v>
      </c>
      <c r="C101" s="28">
        <v>2</v>
      </c>
      <c r="D101" s="21" t="s">
        <v>36</v>
      </c>
      <c r="E101" s="21"/>
      <c r="F101" s="41"/>
    </row>
    <row r="102" spans="1:6" s="5" customFormat="1" ht="34.5" customHeight="1" x14ac:dyDescent="0.25">
      <c r="A102" s="40">
        <v>3.06</v>
      </c>
      <c r="B102" s="22" t="s">
        <v>76</v>
      </c>
      <c r="C102" s="28">
        <v>2</v>
      </c>
      <c r="D102" s="21" t="s">
        <v>36</v>
      </c>
      <c r="E102" s="21"/>
      <c r="F102" s="41"/>
    </row>
    <row r="103" spans="1:6" s="5" customFormat="1" ht="34.5" customHeight="1" x14ac:dyDescent="0.25">
      <c r="A103" s="40">
        <v>3.07</v>
      </c>
      <c r="B103" s="22" t="s">
        <v>226</v>
      </c>
      <c r="C103" s="28">
        <v>2</v>
      </c>
      <c r="D103" s="21" t="s">
        <v>36</v>
      </c>
      <c r="E103" s="21"/>
      <c r="F103" s="41"/>
    </row>
    <row r="104" spans="1:6" s="5" customFormat="1" ht="99" customHeight="1" x14ac:dyDescent="0.25">
      <c r="A104" s="40">
        <v>3.08</v>
      </c>
      <c r="B104" s="22" t="s">
        <v>108</v>
      </c>
      <c r="C104" s="28">
        <v>120</v>
      </c>
      <c r="D104" s="21" t="s">
        <v>13</v>
      </c>
      <c r="E104" s="21"/>
      <c r="F104" s="41"/>
    </row>
    <row r="105" spans="1:6" x14ac:dyDescent="0.25">
      <c r="A105" s="40">
        <v>3.09</v>
      </c>
      <c r="B105" s="22" t="s">
        <v>14</v>
      </c>
      <c r="C105" s="28">
        <v>1</v>
      </c>
      <c r="D105" s="21" t="s">
        <v>36</v>
      </c>
      <c r="E105" s="21"/>
      <c r="F105" s="41"/>
    </row>
    <row r="106" spans="1:6" s="5" customFormat="1" ht="30" x14ac:dyDescent="0.25">
      <c r="A106" s="40">
        <v>3.1</v>
      </c>
      <c r="B106" s="22" t="s">
        <v>24</v>
      </c>
      <c r="C106" s="28">
        <v>3</v>
      </c>
      <c r="D106" s="21" t="s">
        <v>36</v>
      </c>
      <c r="E106" s="21"/>
      <c r="F106" s="41"/>
    </row>
    <row r="107" spans="1:6" s="5" customFormat="1" ht="53.25" customHeight="1" x14ac:dyDescent="0.25">
      <c r="A107" s="40">
        <v>3.11</v>
      </c>
      <c r="B107" s="22" t="s">
        <v>311</v>
      </c>
      <c r="C107" s="28">
        <v>1</v>
      </c>
      <c r="D107" s="21" t="s">
        <v>10</v>
      </c>
      <c r="E107" s="21"/>
      <c r="F107" s="41"/>
    </row>
    <row r="108" spans="1:6" s="5" customFormat="1" ht="60" x14ac:dyDescent="0.25">
      <c r="A108" s="40">
        <v>3.12</v>
      </c>
      <c r="B108" s="22" t="s">
        <v>224</v>
      </c>
      <c r="C108" s="28">
        <v>2</v>
      </c>
      <c r="D108" s="21" t="s">
        <v>48</v>
      </c>
      <c r="E108" s="21"/>
      <c r="F108" s="41"/>
    </row>
    <row r="109" spans="1:6" s="5" customFormat="1" ht="29.25" customHeight="1" x14ac:dyDescent="0.25">
      <c r="A109" s="40">
        <v>3.13</v>
      </c>
      <c r="B109" s="22" t="s">
        <v>15</v>
      </c>
      <c r="C109" s="28">
        <v>35</v>
      </c>
      <c r="D109" s="21" t="s">
        <v>49</v>
      </c>
      <c r="E109" s="21"/>
      <c r="F109" s="41"/>
    </row>
    <row r="110" spans="1:6" s="5" customFormat="1" ht="60" x14ac:dyDescent="0.25">
      <c r="A110" s="40">
        <v>3.14</v>
      </c>
      <c r="B110" s="22" t="s">
        <v>121</v>
      </c>
      <c r="C110" s="28">
        <v>12</v>
      </c>
      <c r="D110" s="21" t="s">
        <v>122</v>
      </c>
      <c r="E110" s="21"/>
      <c r="F110" s="41"/>
    </row>
    <row r="111" spans="1:6" s="5" customFormat="1" ht="20.25" customHeight="1" x14ac:dyDescent="0.25">
      <c r="A111" s="40">
        <v>3.15</v>
      </c>
      <c r="B111" s="22" t="s">
        <v>31</v>
      </c>
      <c r="C111" s="66">
        <v>45</v>
      </c>
      <c r="D111" s="21" t="s">
        <v>19</v>
      </c>
      <c r="E111" s="21"/>
      <c r="F111" s="41"/>
    </row>
    <row r="112" spans="1:6" s="5" customFormat="1" ht="32.1" customHeight="1" x14ac:dyDescent="0.25">
      <c r="A112" s="40">
        <v>3.16</v>
      </c>
      <c r="B112" s="22" t="s">
        <v>30</v>
      </c>
      <c r="C112" s="66">
        <v>30</v>
      </c>
      <c r="D112" s="21" t="s">
        <v>19</v>
      </c>
      <c r="E112" s="21"/>
      <c r="F112" s="41"/>
    </row>
    <row r="113" spans="1:6" s="5" customFormat="1" ht="15.75" x14ac:dyDescent="0.25">
      <c r="A113" s="40">
        <v>4</v>
      </c>
      <c r="B113" s="102" t="s">
        <v>107</v>
      </c>
      <c r="C113" s="103"/>
      <c r="D113" s="103"/>
      <c r="E113" s="103"/>
      <c r="F113" s="104"/>
    </row>
    <row r="114" spans="1:6" s="5" customFormat="1" ht="45" x14ac:dyDescent="0.25">
      <c r="A114" s="40">
        <v>4.01</v>
      </c>
      <c r="B114" s="22" t="s">
        <v>227</v>
      </c>
      <c r="C114" s="26">
        <v>90</v>
      </c>
      <c r="D114" s="21" t="s">
        <v>49</v>
      </c>
      <c r="E114" s="21"/>
      <c r="F114" s="41"/>
    </row>
    <row r="115" spans="1:6" s="5" customFormat="1" ht="15.75" x14ac:dyDescent="0.25">
      <c r="A115" s="40">
        <v>5</v>
      </c>
      <c r="B115" s="102" t="s">
        <v>69</v>
      </c>
      <c r="C115" s="103"/>
      <c r="D115" s="103"/>
      <c r="E115" s="103"/>
      <c r="F115" s="104"/>
    </row>
    <row r="116" spans="1:6" s="5" customFormat="1" ht="31.5" customHeight="1" x14ac:dyDescent="0.25">
      <c r="A116" s="40">
        <v>5.01</v>
      </c>
      <c r="B116" s="22" t="s">
        <v>80</v>
      </c>
      <c r="C116" s="66">
        <v>15</v>
      </c>
      <c r="D116" s="21" t="s">
        <v>36</v>
      </c>
      <c r="E116" s="21"/>
      <c r="F116" s="41"/>
    </row>
    <row r="117" spans="1:6" s="5" customFormat="1" ht="31.5" customHeight="1" x14ac:dyDescent="0.25">
      <c r="A117" s="40">
        <v>5.0199999999999996</v>
      </c>
      <c r="B117" s="22" t="s">
        <v>225</v>
      </c>
      <c r="C117" s="66">
        <v>17</v>
      </c>
      <c r="D117" s="21" t="s">
        <v>36</v>
      </c>
      <c r="E117" s="21"/>
      <c r="F117" s="41"/>
    </row>
    <row r="118" spans="1:6" s="5" customFormat="1" ht="31.5" customHeight="1" x14ac:dyDescent="0.25">
      <c r="A118" s="40">
        <v>5.03</v>
      </c>
      <c r="B118" s="22" t="s">
        <v>216</v>
      </c>
      <c r="C118" s="66">
        <v>5</v>
      </c>
      <c r="D118" s="21" t="s">
        <v>64</v>
      </c>
      <c r="E118" s="21"/>
      <c r="F118" s="41"/>
    </row>
    <row r="119" spans="1:6" s="5" customFormat="1" ht="31.5" customHeight="1" x14ac:dyDescent="0.25">
      <c r="A119" s="40">
        <v>5.04</v>
      </c>
      <c r="B119" s="22" t="s">
        <v>360</v>
      </c>
      <c r="C119" s="66">
        <v>10</v>
      </c>
      <c r="D119" s="21" t="s">
        <v>64</v>
      </c>
      <c r="E119" s="21"/>
      <c r="F119" s="41"/>
    </row>
    <row r="120" spans="1:6" s="5" customFormat="1" ht="31.5" customHeight="1" x14ac:dyDescent="0.25">
      <c r="A120" s="40">
        <v>5.05</v>
      </c>
      <c r="B120" s="22" t="s">
        <v>70</v>
      </c>
      <c r="C120" s="66">
        <v>12</v>
      </c>
      <c r="D120" s="21" t="s">
        <v>36</v>
      </c>
      <c r="E120" s="21"/>
      <c r="F120" s="41"/>
    </row>
    <row r="121" spans="1:6" s="5" customFormat="1" ht="31.5" customHeight="1" x14ac:dyDescent="0.25">
      <c r="A121" s="40">
        <v>5.0599999999999996</v>
      </c>
      <c r="B121" s="22" t="s">
        <v>309</v>
      </c>
      <c r="C121" s="66">
        <v>400</v>
      </c>
      <c r="D121" s="21" t="s">
        <v>19</v>
      </c>
      <c r="E121" s="21"/>
      <c r="F121" s="41"/>
    </row>
    <row r="122" spans="1:6" s="5" customFormat="1" ht="31.5" customHeight="1" x14ac:dyDescent="0.25">
      <c r="A122" s="40">
        <v>5.07</v>
      </c>
      <c r="B122" s="22" t="s">
        <v>308</v>
      </c>
      <c r="C122" s="66">
        <v>90</v>
      </c>
      <c r="D122" s="21" t="s">
        <v>19</v>
      </c>
      <c r="E122" s="21"/>
      <c r="F122" s="41"/>
    </row>
    <row r="123" spans="1:6" s="5" customFormat="1" ht="31.5" customHeight="1" x14ac:dyDescent="0.25">
      <c r="A123" s="40">
        <v>5.08</v>
      </c>
      <c r="B123" s="22" t="s">
        <v>71</v>
      </c>
      <c r="C123" s="66">
        <v>1</v>
      </c>
      <c r="D123" s="21" t="s">
        <v>36</v>
      </c>
      <c r="E123" s="21"/>
      <c r="F123" s="41"/>
    </row>
    <row r="124" spans="1:6" s="5" customFormat="1" ht="31.5" customHeight="1" x14ac:dyDescent="0.25">
      <c r="A124" s="40">
        <v>5.09</v>
      </c>
      <c r="B124" s="22" t="s">
        <v>81</v>
      </c>
      <c r="C124" s="66">
        <v>6</v>
      </c>
      <c r="D124" s="21" t="s">
        <v>36</v>
      </c>
      <c r="E124" s="21"/>
      <c r="F124" s="41"/>
    </row>
    <row r="125" spans="1:6" s="5" customFormat="1" ht="31.5" customHeight="1" x14ac:dyDescent="0.25">
      <c r="A125" s="40">
        <v>5.0999999999999996</v>
      </c>
      <c r="B125" s="22" t="s">
        <v>73</v>
      </c>
      <c r="C125" s="66">
        <v>1</v>
      </c>
      <c r="D125" s="21" t="s">
        <v>36</v>
      </c>
      <c r="E125" s="21"/>
      <c r="F125" s="41"/>
    </row>
    <row r="126" spans="1:6" s="5" customFormat="1" ht="31.5" customHeight="1" x14ac:dyDescent="0.25">
      <c r="A126" s="40">
        <v>5.1100000000000003</v>
      </c>
      <c r="B126" s="22" t="s">
        <v>79</v>
      </c>
      <c r="C126" s="66">
        <v>1</v>
      </c>
      <c r="D126" s="21" t="s">
        <v>36</v>
      </c>
      <c r="E126" s="21"/>
      <c r="F126" s="41"/>
    </row>
    <row r="127" spans="1:6" s="5" customFormat="1" ht="31.5" customHeight="1" x14ac:dyDescent="0.25">
      <c r="A127" s="40">
        <v>5.12</v>
      </c>
      <c r="B127" s="22" t="s">
        <v>72</v>
      </c>
      <c r="C127" s="66">
        <v>10</v>
      </c>
      <c r="D127" s="21" t="s">
        <v>36</v>
      </c>
      <c r="E127" s="21"/>
      <c r="F127" s="41"/>
    </row>
    <row r="128" spans="1:6" ht="15" customHeight="1" x14ac:dyDescent="0.25">
      <c r="A128" s="99" t="s">
        <v>6</v>
      </c>
      <c r="B128" s="100"/>
      <c r="C128" s="100"/>
      <c r="D128" s="100"/>
      <c r="E128" s="101"/>
      <c r="F128" s="42"/>
    </row>
    <row r="129" spans="1:6" ht="40.5" customHeight="1" x14ac:dyDescent="0.25">
      <c r="A129" s="61" t="s">
        <v>200</v>
      </c>
      <c r="B129" s="115" t="s">
        <v>152</v>
      </c>
      <c r="C129" s="115"/>
      <c r="D129" s="115"/>
      <c r="E129" s="115"/>
      <c r="F129" s="116"/>
    </row>
    <row r="130" spans="1:6" ht="15" customHeight="1" x14ac:dyDescent="0.25">
      <c r="A130" s="37" t="s">
        <v>4</v>
      </c>
      <c r="B130" s="16" t="s">
        <v>8</v>
      </c>
      <c r="C130" s="17" t="s">
        <v>3</v>
      </c>
      <c r="D130" s="16" t="s">
        <v>0</v>
      </c>
      <c r="E130" s="16" t="s">
        <v>2</v>
      </c>
      <c r="F130" s="38" t="s">
        <v>1</v>
      </c>
    </row>
    <row r="131" spans="1:6" ht="15" customHeight="1" x14ac:dyDescent="0.25">
      <c r="A131" s="39">
        <v>1</v>
      </c>
      <c r="B131" s="102" t="s">
        <v>106</v>
      </c>
      <c r="C131" s="103"/>
      <c r="D131" s="103"/>
      <c r="E131" s="103"/>
      <c r="F131" s="104"/>
    </row>
    <row r="132" spans="1:6" ht="39.75" customHeight="1" x14ac:dyDescent="0.25">
      <c r="A132" s="40">
        <v>1.01</v>
      </c>
      <c r="B132" s="62" t="s">
        <v>153</v>
      </c>
      <c r="C132" s="28">
        <v>9</v>
      </c>
      <c r="D132" s="19" t="s">
        <v>49</v>
      </c>
      <c r="E132" s="19"/>
      <c r="F132" s="41"/>
    </row>
    <row r="133" spans="1:6" ht="53.1" customHeight="1" x14ac:dyDescent="0.25">
      <c r="A133" s="40">
        <v>1.02</v>
      </c>
      <c r="B133" s="18" t="s">
        <v>228</v>
      </c>
      <c r="C133" s="28">
        <v>10</v>
      </c>
      <c r="D133" s="21" t="s">
        <v>48</v>
      </c>
      <c r="E133" s="21"/>
      <c r="F133" s="41"/>
    </row>
    <row r="134" spans="1:6" ht="39.75" customHeight="1" x14ac:dyDescent="0.25">
      <c r="A134" s="40">
        <v>1.03</v>
      </c>
      <c r="B134" s="18" t="s">
        <v>154</v>
      </c>
      <c r="C134" s="28">
        <v>150</v>
      </c>
      <c r="D134" s="21" t="s">
        <v>49</v>
      </c>
      <c r="E134" s="21"/>
      <c r="F134" s="41"/>
    </row>
    <row r="135" spans="1:6" ht="49.5" customHeight="1" x14ac:dyDescent="0.25">
      <c r="A135" s="40">
        <v>1.04</v>
      </c>
      <c r="B135" s="22" t="s">
        <v>229</v>
      </c>
      <c r="C135" s="28">
        <v>35</v>
      </c>
      <c r="D135" s="21" t="s">
        <v>49</v>
      </c>
      <c r="E135" s="21"/>
      <c r="F135" s="41"/>
    </row>
    <row r="136" spans="1:6" ht="39.75" customHeight="1" x14ac:dyDescent="0.25">
      <c r="A136" s="40">
        <v>1.05</v>
      </c>
      <c r="B136" s="22" t="s">
        <v>155</v>
      </c>
      <c r="C136" s="28">
        <v>24</v>
      </c>
      <c r="D136" s="21" t="s">
        <v>49</v>
      </c>
      <c r="E136" s="21"/>
      <c r="F136" s="41"/>
    </row>
    <row r="137" spans="1:6" ht="39.75" customHeight="1" x14ac:dyDescent="0.25">
      <c r="A137" s="40">
        <v>1.06</v>
      </c>
      <c r="B137" s="22" t="s">
        <v>156</v>
      </c>
      <c r="C137" s="28">
        <v>20</v>
      </c>
      <c r="D137" s="21" t="s">
        <v>48</v>
      </c>
      <c r="E137" s="21"/>
      <c r="F137" s="41"/>
    </row>
    <row r="138" spans="1:6" ht="39.75" customHeight="1" x14ac:dyDescent="0.25">
      <c r="A138" s="40">
        <v>1.07</v>
      </c>
      <c r="B138" s="22" t="s">
        <v>349</v>
      </c>
      <c r="C138" s="28">
        <v>8</v>
      </c>
      <c r="D138" s="21" t="s">
        <v>48</v>
      </c>
      <c r="E138" s="21"/>
      <c r="F138" s="41"/>
    </row>
    <row r="139" spans="1:6" ht="42.95" customHeight="1" x14ac:dyDescent="0.25">
      <c r="A139" s="40">
        <v>1.08</v>
      </c>
      <c r="B139" s="22" t="s">
        <v>157</v>
      </c>
      <c r="C139" s="28">
        <v>225</v>
      </c>
      <c r="D139" s="21" t="s">
        <v>49</v>
      </c>
      <c r="E139" s="21"/>
      <c r="F139" s="41"/>
    </row>
    <row r="140" spans="1:6" ht="39.75" customHeight="1" x14ac:dyDescent="0.25">
      <c r="A140" s="40">
        <v>1.0900000000000001</v>
      </c>
      <c r="B140" s="22" t="s">
        <v>158</v>
      </c>
      <c r="C140" s="28">
        <v>3</v>
      </c>
      <c r="D140" s="21" t="s">
        <v>10</v>
      </c>
      <c r="E140" s="21"/>
      <c r="F140" s="41"/>
    </row>
    <row r="141" spans="1:6" ht="70.5" customHeight="1" x14ac:dyDescent="0.25">
      <c r="A141" s="40">
        <v>1.1000000000000001</v>
      </c>
      <c r="B141" s="22" t="s">
        <v>230</v>
      </c>
      <c r="C141" s="28">
        <v>3</v>
      </c>
      <c r="D141" s="21" t="s">
        <v>10</v>
      </c>
      <c r="E141" s="21"/>
      <c r="F141" s="41"/>
    </row>
    <row r="142" spans="1:6" ht="73.5" customHeight="1" x14ac:dyDescent="0.25">
      <c r="A142" s="40">
        <v>1.1100000000000001</v>
      </c>
      <c r="B142" s="22" t="s">
        <v>159</v>
      </c>
      <c r="C142" s="27">
        <v>20</v>
      </c>
      <c r="D142" s="23" t="s">
        <v>48</v>
      </c>
      <c r="E142" s="23"/>
      <c r="F142" s="41"/>
    </row>
    <row r="143" spans="1:6" ht="58.5" customHeight="1" x14ac:dyDescent="0.25">
      <c r="A143" s="40">
        <v>1.1200000000000001</v>
      </c>
      <c r="B143" s="22" t="s">
        <v>160</v>
      </c>
      <c r="C143" s="27">
        <v>20</v>
      </c>
      <c r="D143" s="23" t="s">
        <v>48</v>
      </c>
      <c r="E143" s="23"/>
      <c r="F143" s="41"/>
    </row>
    <row r="144" spans="1:6" ht="39.75" customHeight="1" x14ac:dyDescent="0.25">
      <c r="A144" s="40">
        <v>1.1299999999999999</v>
      </c>
      <c r="B144" s="22" t="s">
        <v>161</v>
      </c>
      <c r="C144" s="27">
        <v>2</v>
      </c>
      <c r="D144" s="23" t="s">
        <v>48</v>
      </c>
      <c r="E144" s="23"/>
      <c r="F144" s="41"/>
    </row>
    <row r="145" spans="1:6" ht="39.75" customHeight="1" x14ac:dyDescent="0.25">
      <c r="A145" s="40">
        <v>1.1399999999999999</v>
      </c>
      <c r="B145" s="22" t="s">
        <v>162</v>
      </c>
      <c r="C145" s="27">
        <v>10</v>
      </c>
      <c r="D145" s="23" t="s">
        <v>48</v>
      </c>
      <c r="E145" s="23"/>
      <c r="F145" s="41"/>
    </row>
    <row r="146" spans="1:6" ht="39.75" customHeight="1" x14ac:dyDescent="0.25">
      <c r="A146" s="40">
        <v>1.1499999999999999</v>
      </c>
      <c r="B146" s="22" t="s">
        <v>323</v>
      </c>
      <c r="C146" s="27">
        <v>3.5</v>
      </c>
      <c r="D146" s="23" t="s">
        <v>77</v>
      </c>
      <c r="E146" s="23"/>
      <c r="F146" s="41"/>
    </row>
    <row r="147" spans="1:6" ht="54.75" customHeight="1" x14ac:dyDescent="0.25">
      <c r="A147" s="40">
        <v>1.1599999999999999</v>
      </c>
      <c r="B147" s="22" t="s">
        <v>231</v>
      </c>
      <c r="C147" s="27">
        <v>6.2</v>
      </c>
      <c r="D147" s="23" t="s">
        <v>77</v>
      </c>
      <c r="E147" s="23"/>
      <c r="F147" s="41"/>
    </row>
    <row r="148" spans="1:6" ht="54.75" customHeight="1" x14ac:dyDescent="0.25">
      <c r="A148" s="40">
        <v>1.17</v>
      </c>
      <c r="B148" s="22" t="s">
        <v>296</v>
      </c>
      <c r="C148" s="24">
        <v>1</v>
      </c>
      <c r="D148" s="23" t="s">
        <v>48</v>
      </c>
      <c r="E148" s="23"/>
      <c r="F148" s="41"/>
    </row>
    <row r="149" spans="1:6" ht="54.75" customHeight="1" x14ac:dyDescent="0.25">
      <c r="A149" s="40">
        <v>1.18</v>
      </c>
      <c r="B149" s="22" t="s">
        <v>297</v>
      </c>
      <c r="C149" s="24">
        <v>0.5</v>
      </c>
      <c r="D149" s="23" t="s">
        <v>48</v>
      </c>
      <c r="E149" s="23"/>
      <c r="F149" s="41"/>
    </row>
    <row r="150" spans="1:6" ht="54.75" customHeight="1" x14ac:dyDescent="0.25">
      <c r="A150" s="40">
        <v>1.19</v>
      </c>
      <c r="B150" s="22" t="s">
        <v>298</v>
      </c>
      <c r="C150" s="27">
        <v>4</v>
      </c>
      <c r="D150" s="23" t="s">
        <v>299</v>
      </c>
      <c r="E150" s="23"/>
      <c r="F150" s="41"/>
    </row>
    <row r="151" spans="1:6" ht="34.5" customHeight="1" x14ac:dyDescent="0.25">
      <c r="A151" s="40">
        <v>1.2</v>
      </c>
      <c r="B151" s="58" t="s">
        <v>232</v>
      </c>
      <c r="C151" s="27">
        <v>4</v>
      </c>
      <c r="D151" s="23" t="s">
        <v>48</v>
      </c>
      <c r="E151" s="23"/>
      <c r="F151" s="41"/>
    </row>
    <row r="152" spans="1:6" ht="15" customHeight="1" x14ac:dyDescent="0.25">
      <c r="A152" s="39">
        <v>2</v>
      </c>
      <c r="B152" s="102" t="s">
        <v>45</v>
      </c>
      <c r="C152" s="103"/>
      <c r="D152" s="103"/>
      <c r="E152" s="103"/>
      <c r="F152" s="104"/>
    </row>
    <row r="153" spans="1:6" ht="47.25" customHeight="1" x14ac:dyDescent="0.25">
      <c r="A153" s="40">
        <v>2.0099999999999998</v>
      </c>
      <c r="B153" s="22" t="s">
        <v>233</v>
      </c>
      <c r="C153" s="28">
        <v>12.5</v>
      </c>
      <c r="D153" s="21" t="s">
        <v>49</v>
      </c>
      <c r="E153" s="21"/>
      <c r="F153" s="41"/>
    </row>
    <row r="154" spans="1:6" ht="47.25" customHeight="1" x14ac:dyDescent="0.25">
      <c r="A154" s="40">
        <v>2.02</v>
      </c>
      <c r="B154" s="22" t="s">
        <v>242</v>
      </c>
      <c r="C154" s="28">
        <v>10</v>
      </c>
      <c r="D154" s="21" t="s">
        <v>49</v>
      </c>
      <c r="E154" s="21"/>
      <c r="F154" s="41"/>
    </row>
    <row r="155" spans="1:6" ht="47.25" customHeight="1" x14ac:dyDescent="0.25">
      <c r="A155" s="40">
        <v>2.0299999999999998</v>
      </c>
      <c r="B155" s="22" t="s">
        <v>315</v>
      </c>
      <c r="C155" s="28">
        <v>13</v>
      </c>
      <c r="D155" s="21" t="s">
        <v>49</v>
      </c>
      <c r="E155" s="21"/>
      <c r="F155" s="41"/>
    </row>
    <row r="156" spans="1:6" ht="66.95" customHeight="1" x14ac:dyDescent="0.25">
      <c r="A156" s="40">
        <v>2.04</v>
      </c>
      <c r="B156" s="22" t="s">
        <v>235</v>
      </c>
      <c r="C156" s="28">
        <v>14</v>
      </c>
      <c r="D156" s="21" t="s">
        <v>49</v>
      </c>
      <c r="E156" s="21"/>
      <c r="F156" s="41"/>
    </row>
    <row r="157" spans="1:6" ht="66.95" customHeight="1" x14ac:dyDescent="0.25">
      <c r="A157" s="40">
        <v>2.0499999999999998</v>
      </c>
      <c r="B157" s="58" t="s">
        <v>304</v>
      </c>
      <c r="C157" s="28">
        <v>25</v>
      </c>
      <c r="D157" s="21" t="s">
        <v>49</v>
      </c>
      <c r="E157" s="21"/>
      <c r="F157" s="41"/>
    </row>
    <row r="158" spans="1:6" ht="15" customHeight="1" x14ac:dyDescent="0.25">
      <c r="A158" s="39">
        <v>3</v>
      </c>
      <c r="B158" s="102" t="s">
        <v>47</v>
      </c>
      <c r="C158" s="103"/>
      <c r="D158" s="103"/>
      <c r="E158" s="103"/>
      <c r="F158" s="104"/>
    </row>
    <row r="159" spans="1:6" ht="35.25" customHeight="1" x14ac:dyDescent="0.25">
      <c r="A159" s="40">
        <v>3.01</v>
      </c>
      <c r="B159" s="22" t="s">
        <v>163</v>
      </c>
      <c r="C159" s="28">
        <v>1</v>
      </c>
      <c r="D159" s="21" t="s">
        <v>10</v>
      </c>
      <c r="E159" s="21"/>
      <c r="F159" s="41"/>
    </row>
    <row r="160" spans="1:6" ht="35.25" customHeight="1" x14ac:dyDescent="0.25">
      <c r="A160" s="40">
        <v>3.02</v>
      </c>
      <c r="B160" s="22" t="s">
        <v>85</v>
      </c>
      <c r="C160" s="28">
        <v>50</v>
      </c>
      <c r="D160" s="21" t="s">
        <v>19</v>
      </c>
      <c r="E160" s="21"/>
      <c r="F160" s="41"/>
    </row>
    <row r="161" spans="1:6" ht="35.25" customHeight="1" x14ac:dyDescent="0.25">
      <c r="A161" s="40">
        <v>3.03</v>
      </c>
      <c r="B161" s="22" t="s">
        <v>237</v>
      </c>
      <c r="C161" s="28">
        <v>50</v>
      </c>
      <c r="D161" s="21" t="s">
        <v>19</v>
      </c>
      <c r="E161" s="21"/>
      <c r="F161" s="41"/>
    </row>
    <row r="162" spans="1:6" ht="35.25" customHeight="1" x14ac:dyDescent="0.25">
      <c r="A162" s="40">
        <v>3.04</v>
      </c>
      <c r="B162" s="22" t="s">
        <v>23</v>
      </c>
      <c r="C162" s="28">
        <v>3</v>
      </c>
      <c r="D162" s="21" t="s">
        <v>36</v>
      </c>
      <c r="E162" s="21"/>
      <c r="F162" s="41"/>
    </row>
    <row r="163" spans="1:6" ht="35.25" customHeight="1" x14ac:dyDescent="0.25">
      <c r="A163" s="40">
        <v>3.05</v>
      </c>
      <c r="B163" s="22" t="s">
        <v>37</v>
      </c>
      <c r="C163" s="28">
        <v>3</v>
      </c>
      <c r="D163" s="21" t="s">
        <v>36</v>
      </c>
      <c r="E163" s="21"/>
      <c r="F163" s="41"/>
    </row>
    <row r="164" spans="1:6" ht="35.25" customHeight="1" x14ac:dyDescent="0.25">
      <c r="A164" s="40">
        <v>3.06</v>
      </c>
      <c r="B164" s="22" t="s">
        <v>38</v>
      </c>
      <c r="C164" s="28">
        <v>2</v>
      </c>
      <c r="D164" s="21" t="s">
        <v>36</v>
      </c>
      <c r="E164" s="21"/>
      <c r="F164" s="41"/>
    </row>
    <row r="165" spans="1:6" ht="35.25" customHeight="1" x14ac:dyDescent="0.25">
      <c r="A165" s="40">
        <v>3.07</v>
      </c>
      <c r="B165" s="22" t="s">
        <v>140</v>
      </c>
      <c r="C165" s="28">
        <v>3</v>
      </c>
      <c r="D165" s="21" t="s">
        <v>36</v>
      </c>
      <c r="E165" s="21"/>
      <c r="F165" s="41"/>
    </row>
    <row r="166" spans="1:6" ht="68.25" customHeight="1" x14ac:dyDescent="0.25">
      <c r="A166" s="40">
        <v>3.08</v>
      </c>
      <c r="B166" s="22" t="s">
        <v>164</v>
      </c>
      <c r="C166" s="28">
        <v>55</v>
      </c>
      <c r="D166" s="21" t="s">
        <v>13</v>
      </c>
      <c r="E166" s="21"/>
      <c r="F166" s="41"/>
    </row>
    <row r="167" spans="1:6" ht="56.25" customHeight="1" x14ac:dyDescent="0.25">
      <c r="A167" s="40">
        <v>3.09</v>
      </c>
      <c r="B167" s="22" t="s">
        <v>165</v>
      </c>
      <c r="C167" s="28">
        <v>80</v>
      </c>
      <c r="D167" s="21" t="s">
        <v>13</v>
      </c>
      <c r="E167" s="21"/>
      <c r="F167" s="41"/>
    </row>
    <row r="168" spans="1:6" ht="41.45" customHeight="1" x14ac:dyDescent="0.25">
      <c r="A168" s="40">
        <v>3.1</v>
      </c>
      <c r="B168" s="22" t="s">
        <v>166</v>
      </c>
      <c r="C168" s="28">
        <v>40</v>
      </c>
      <c r="D168" s="21" t="s">
        <v>13</v>
      </c>
      <c r="E168" s="21"/>
      <c r="F168" s="41"/>
    </row>
    <row r="169" spans="1:6" ht="35.25" customHeight="1" x14ac:dyDescent="0.25">
      <c r="A169" s="40">
        <v>3.11</v>
      </c>
      <c r="B169" s="22" t="s">
        <v>14</v>
      </c>
      <c r="C169" s="28">
        <v>1</v>
      </c>
      <c r="D169" s="21" t="s">
        <v>36</v>
      </c>
      <c r="E169" s="21"/>
      <c r="F169" s="41"/>
    </row>
    <row r="170" spans="1:6" ht="35.25" customHeight="1" x14ac:dyDescent="0.25">
      <c r="A170" s="40">
        <v>3.12</v>
      </c>
      <c r="B170" s="22" t="s">
        <v>24</v>
      </c>
      <c r="C170" s="28">
        <v>3</v>
      </c>
      <c r="D170" s="21" t="s">
        <v>36</v>
      </c>
      <c r="E170" s="21"/>
      <c r="F170" s="41"/>
    </row>
    <row r="171" spans="1:6" ht="42.95" customHeight="1" x14ac:dyDescent="0.25">
      <c r="A171" s="40">
        <v>3.13</v>
      </c>
      <c r="B171" s="22" t="s">
        <v>167</v>
      </c>
      <c r="C171" s="28">
        <v>1</v>
      </c>
      <c r="D171" s="21" t="s">
        <v>10</v>
      </c>
      <c r="E171" s="21"/>
      <c r="F171" s="41"/>
    </row>
    <row r="172" spans="1:6" ht="57.6" customHeight="1" x14ac:dyDescent="0.25">
      <c r="A172" s="40">
        <v>3.14</v>
      </c>
      <c r="B172" s="22" t="s">
        <v>142</v>
      </c>
      <c r="C172" s="28">
        <v>1.5</v>
      </c>
      <c r="D172" s="21" t="s">
        <v>48</v>
      </c>
      <c r="E172" s="21"/>
      <c r="F172" s="41"/>
    </row>
    <row r="173" spans="1:6" ht="35.25" customHeight="1" x14ac:dyDescent="0.25">
      <c r="A173" s="40">
        <v>3.15</v>
      </c>
      <c r="B173" s="22" t="s">
        <v>15</v>
      </c>
      <c r="C173" s="28">
        <v>40</v>
      </c>
      <c r="D173" s="21" t="s">
        <v>49</v>
      </c>
      <c r="E173" s="21"/>
      <c r="F173" s="41"/>
    </row>
    <row r="174" spans="1:6" ht="42.6" customHeight="1" x14ac:dyDescent="0.25">
      <c r="A174" s="40">
        <v>3.16</v>
      </c>
      <c r="B174" s="22" t="s">
        <v>121</v>
      </c>
      <c r="C174" s="28">
        <v>10</v>
      </c>
      <c r="D174" s="21" t="s">
        <v>36</v>
      </c>
      <c r="E174" s="21"/>
      <c r="F174" s="41"/>
    </row>
    <row r="175" spans="1:6" ht="35.25" customHeight="1" x14ac:dyDescent="0.25">
      <c r="A175" s="40">
        <v>3.17</v>
      </c>
      <c r="B175" s="18" t="s">
        <v>350</v>
      </c>
      <c r="C175" s="65">
        <v>14</v>
      </c>
      <c r="D175" s="21" t="s">
        <v>36</v>
      </c>
      <c r="E175" s="21"/>
      <c r="F175" s="41"/>
    </row>
    <row r="176" spans="1:6" ht="35.25" customHeight="1" x14ac:dyDescent="0.25">
      <c r="A176" s="40">
        <v>3.18</v>
      </c>
      <c r="B176" s="18" t="s">
        <v>239</v>
      </c>
      <c r="C176" s="65">
        <v>1</v>
      </c>
      <c r="D176" s="21" t="s">
        <v>36</v>
      </c>
      <c r="E176" s="21"/>
      <c r="F176" s="41"/>
    </row>
    <row r="177" spans="1:6" ht="66.599999999999994" customHeight="1" x14ac:dyDescent="0.25">
      <c r="A177" s="40">
        <v>3.19</v>
      </c>
      <c r="B177" s="22" t="s">
        <v>201</v>
      </c>
      <c r="C177" s="28">
        <v>1</v>
      </c>
      <c r="D177" s="21" t="s">
        <v>36</v>
      </c>
      <c r="E177" s="21"/>
      <c r="F177" s="41"/>
    </row>
    <row r="178" spans="1:6" ht="66.599999999999994" customHeight="1" x14ac:dyDescent="0.25">
      <c r="A178" s="40">
        <v>3.2</v>
      </c>
      <c r="B178" s="22" t="s">
        <v>351</v>
      </c>
      <c r="C178" s="65">
        <v>4</v>
      </c>
      <c r="D178" s="21" t="s">
        <v>36</v>
      </c>
      <c r="E178" s="21"/>
      <c r="F178" s="41"/>
    </row>
    <row r="179" spans="1:6" ht="35.25" customHeight="1" x14ac:dyDescent="0.25">
      <c r="A179" s="40">
        <v>3.21</v>
      </c>
      <c r="B179" s="18" t="s">
        <v>238</v>
      </c>
      <c r="C179" s="65">
        <v>1</v>
      </c>
      <c r="D179" s="21" t="s">
        <v>10</v>
      </c>
      <c r="E179" s="21"/>
      <c r="F179" s="41"/>
    </row>
    <row r="180" spans="1:6" ht="35.25" customHeight="1" x14ac:dyDescent="0.25">
      <c r="A180" s="40">
        <v>3.22</v>
      </c>
      <c r="B180" s="18" t="s">
        <v>240</v>
      </c>
      <c r="C180" s="65">
        <v>5</v>
      </c>
      <c r="D180" s="21" t="s">
        <v>10</v>
      </c>
      <c r="E180" s="21"/>
      <c r="F180" s="41"/>
    </row>
    <row r="181" spans="1:6" ht="59.45" customHeight="1" x14ac:dyDescent="0.25">
      <c r="A181" s="40">
        <v>3.23</v>
      </c>
      <c r="B181" s="18" t="s">
        <v>352</v>
      </c>
      <c r="C181" s="28">
        <v>1</v>
      </c>
      <c r="D181" s="21" t="s">
        <v>10</v>
      </c>
      <c r="E181" s="21"/>
      <c r="F181" s="41"/>
    </row>
    <row r="182" spans="1:6" ht="35.25" customHeight="1" x14ac:dyDescent="0.25">
      <c r="A182" s="40">
        <v>3.24</v>
      </c>
      <c r="B182" s="18" t="s">
        <v>312</v>
      </c>
      <c r="C182" s="65">
        <v>70</v>
      </c>
      <c r="D182" s="21" t="s">
        <v>19</v>
      </c>
      <c r="E182" s="21"/>
      <c r="F182" s="41"/>
    </row>
    <row r="183" spans="1:6" ht="35.25" customHeight="1" x14ac:dyDescent="0.25">
      <c r="A183" s="40">
        <v>3.2500000000000102</v>
      </c>
      <c r="B183" s="18" t="s">
        <v>313</v>
      </c>
      <c r="C183" s="65">
        <v>20</v>
      </c>
      <c r="D183" s="21" t="s">
        <v>19</v>
      </c>
      <c r="E183" s="21"/>
      <c r="F183" s="41"/>
    </row>
    <row r="184" spans="1:6" ht="35.25" customHeight="1" x14ac:dyDescent="0.25">
      <c r="A184" s="40">
        <v>3.2600000000000202</v>
      </c>
      <c r="B184" s="22" t="s">
        <v>31</v>
      </c>
      <c r="C184" s="66">
        <v>40</v>
      </c>
      <c r="D184" s="21" t="s">
        <v>19</v>
      </c>
      <c r="E184" s="21"/>
      <c r="F184" s="41"/>
    </row>
    <row r="185" spans="1:6" ht="35.25" customHeight="1" x14ac:dyDescent="0.25">
      <c r="A185" s="40">
        <v>3.2700000000000302</v>
      </c>
      <c r="B185" s="22" t="s">
        <v>30</v>
      </c>
      <c r="C185" s="66">
        <v>40</v>
      </c>
      <c r="D185" s="21" t="s">
        <v>19</v>
      </c>
      <c r="E185" s="21"/>
      <c r="F185" s="41"/>
    </row>
    <row r="186" spans="1:6" ht="35.25" customHeight="1" x14ac:dyDescent="0.25">
      <c r="A186" s="39">
        <v>4</v>
      </c>
      <c r="B186" s="102" t="s">
        <v>241</v>
      </c>
      <c r="C186" s="103"/>
      <c r="D186" s="103"/>
      <c r="E186" s="103"/>
      <c r="F186" s="104"/>
    </row>
    <row r="187" spans="1:6" ht="52.5" customHeight="1" x14ac:dyDescent="0.25">
      <c r="A187" s="40">
        <v>4.01</v>
      </c>
      <c r="B187" s="22" t="s">
        <v>168</v>
      </c>
      <c r="C187" s="26">
        <v>250</v>
      </c>
      <c r="D187" s="21" t="s">
        <v>49</v>
      </c>
      <c r="E187" s="21"/>
      <c r="F187" s="41"/>
    </row>
    <row r="188" spans="1:6" ht="52.5" customHeight="1" x14ac:dyDescent="0.25">
      <c r="A188" s="40">
        <v>4.0199999999999996</v>
      </c>
      <c r="B188" s="22" t="s">
        <v>144</v>
      </c>
      <c r="C188" s="26">
        <v>390</v>
      </c>
      <c r="D188" s="21" t="s">
        <v>49</v>
      </c>
      <c r="E188" s="21"/>
      <c r="F188" s="41"/>
    </row>
    <row r="189" spans="1:6" ht="52.5" customHeight="1" x14ac:dyDescent="0.25">
      <c r="A189" s="40">
        <v>4.03</v>
      </c>
      <c r="B189" s="22" t="s">
        <v>169</v>
      </c>
      <c r="C189" s="26">
        <v>100</v>
      </c>
      <c r="D189" s="21" t="s">
        <v>49</v>
      </c>
      <c r="E189" s="21"/>
      <c r="F189" s="41"/>
    </row>
    <row r="190" spans="1:6" ht="15" customHeight="1" x14ac:dyDescent="0.25">
      <c r="A190" s="40">
        <v>5</v>
      </c>
      <c r="B190" s="102" t="s">
        <v>69</v>
      </c>
      <c r="C190" s="103"/>
      <c r="D190" s="103"/>
      <c r="E190" s="103"/>
      <c r="F190" s="104"/>
    </row>
    <row r="191" spans="1:6" ht="25.5" customHeight="1" x14ac:dyDescent="0.25">
      <c r="A191" s="40">
        <v>5.01</v>
      </c>
      <c r="B191" s="22" t="s">
        <v>80</v>
      </c>
      <c r="C191" s="28">
        <v>13</v>
      </c>
      <c r="D191" s="21" t="s">
        <v>57</v>
      </c>
      <c r="E191" s="21"/>
      <c r="F191" s="41"/>
    </row>
    <row r="192" spans="1:6" ht="25.5" customHeight="1" x14ac:dyDescent="0.25">
      <c r="A192" s="40">
        <v>5.0199999999999996</v>
      </c>
      <c r="B192" s="22" t="s">
        <v>243</v>
      </c>
      <c r="C192" s="65">
        <v>5</v>
      </c>
      <c r="D192" s="21" t="s">
        <v>57</v>
      </c>
      <c r="E192" s="21"/>
      <c r="F192" s="41"/>
    </row>
    <row r="193" spans="1:6" ht="25.5" customHeight="1" x14ac:dyDescent="0.25">
      <c r="A193" s="40">
        <v>5.03</v>
      </c>
      <c r="B193" s="22" t="s">
        <v>217</v>
      </c>
      <c r="C193" s="66">
        <v>20</v>
      </c>
      <c r="D193" s="21" t="s">
        <v>57</v>
      </c>
      <c r="E193" s="21"/>
      <c r="F193" s="41"/>
    </row>
    <row r="194" spans="1:6" ht="25.5" customHeight="1" x14ac:dyDescent="0.25">
      <c r="A194" s="40">
        <v>5.04</v>
      </c>
      <c r="B194" s="22" t="s">
        <v>70</v>
      </c>
      <c r="C194" s="66">
        <v>20</v>
      </c>
      <c r="D194" s="21" t="s">
        <v>57</v>
      </c>
      <c r="E194" s="21"/>
      <c r="F194" s="41"/>
    </row>
    <row r="195" spans="1:6" ht="32.1" customHeight="1" x14ac:dyDescent="0.25">
      <c r="A195" s="40">
        <v>5.05</v>
      </c>
      <c r="B195" s="22" t="s">
        <v>308</v>
      </c>
      <c r="C195" s="66">
        <v>70</v>
      </c>
      <c r="D195" s="21" t="s">
        <v>19</v>
      </c>
      <c r="E195" s="21"/>
      <c r="F195" s="41"/>
    </row>
    <row r="196" spans="1:6" ht="35.1" customHeight="1" x14ac:dyDescent="0.25">
      <c r="A196" s="40">
        <v>5.0599999999999996</v>
      </c>
      <c r="B196" s="22" t="s">
        <v>309</v>
      </c>
      <c r="C196" s="66">
        <v>420</v>
      </c>
      <c r="D196" s="21" t="s">
        <v>19</v>
      </c>
      <c r="E196" s="21"/>
      <c r="F196" s="41"/>
    </row>
    <row r="197" spans="1:6" ht="25.5" customHeight="1" x14ac:dyDescent="0.25">
      <c r="A197" s="40">
        <v>5.07</v>
      </c>
      <c r="B197" s="22" t="s">
        <v>71</v>
      </c>
      <c r="C197" s="66">
        <v>1</v>
      </c>
      <c r="D197" s="21" t="s">
        <v>57</v>
      </c>
      <c r="E197" s="21"/>
      <c r="F197" s="41"/>
    </row>
    <row r="198" spans="1:6" ht="25.5" customHeight="1" x14ac:dyDescent="0.25">
      <c r="A198" s="40">
        <v>5.08</v>
      </c>
      <c r="B198" s="22" t="s">
        <v>73</v>
      </c>
      <c r="C198" s="66">
        <v>1</v>
      </c>
      <c r="D198" s="21" t="s">
        <v>57</v>
      </c>
      <c r="E198" s="21"/>
      <c r="F198" s="41"/>
    </row>
    <row r="199" spans="1:6" ht="25.5" customHeight="1" x14ac:dyDescent="0.25">
      <c r="A199" s="40">
        <v>5.09</v>
      </c>
      <c r="B199" s="22" t="s">
        <v>81</v>
      </c>
      <c r="C199" s="66">
        <v>10</v>
      </c>
      <c r="D199" s="21" t="s">
        <v>151</v>
      </c>
      <c r="E199" s="21"/>
      <c r="F199" s="41"/>
    </row>
    <row r="200" spans="1:6" ht="25.5" customHeight="1" x14ac:dyDescent="0.25">
      <c r="A200" s="40">
        <v>5.0999999999999996</v>
      </c>
      <c r="B200" s="22" t="s">
        <v>79</v>
      </c>
      <c r="C200" s="66">
        <v>1</v>
      </c>
      <c r="D200" s="21" t="s">
        <v>36</v>
      </c>
      <c r="E200" s="21"/>
      <c r="F200" s="41"/>
    </row>
    <row r="201" spans="1:6" ht="25.5" customHeight="1" x14ac:dyDescent="0.25">
      <c r="A201" s="40">
        <v>5.1100000000000003</v>
      </c>
      <c r="B201" s="22" t="s">
        <v>72</v>
      </c>
      <c r="C201" s="66">
        <v>20</v>
      </c>
      <c r="D201" s="21" t="s">
        <v>36</v>
      </c>
      <c r="E201" s="21"/>
      <c r="F201" s="41"/>
    </row>
    <row r="202" spans="1:6" ht="15" customHeight="1" x14ac:dyDescent="0.25">
      <c r="A202" s="85" t="s">
        <v>6</v>
      </c>
      <c r="B202" s="86"/>
      <c r="C202" s="86"/>
      <c r="D202" s="86"/>
      <c r="E202" s="86"/>
      <c r="F202" s="42"/>
    </row>
    <row r="203" spans="1:6" ht="26.1" customHeight="1" x14ac:dyDescent="0.25">
      <c r="A203" s="61" t="s">
        <v>170</v>
      </c>
      <c r="B203" s="108" t="s">
        <v>171</v>
      </c>
      <c r="C203" s="109"/>
      <c r="D203" s="109"/>
      <c r="E203" s="109"/>
      <c r="F203" s="110"/>
    </row>
    <row r="204" spans="1:6" ht="15" customHeight="1" x14ac:dyDescent="0.25">
      <c r="A204" s="37" t="s">
        <v>4</v>
      </c>
      <c r="B204" s="16" t="s">
        <v>8</v>
      </c>
      <c r="C204" s="17" t="s">
        <v>3</v>
      </c>
      <c r="D204" s="16" t="s">
        <v>0</v>
      </c>
      <c r="E204" s="16" t="s">
        <v>2</v>
      </c>
      <c r="F204" s="38" t="s">
        <v>1</v>
      </c>
    </row>
    <row r="205" spans="1:6" ht="15" customHeight="1" x14ac:dyDescent="0.25">
      <c r="A205" s="39">
        <v>1</v>
      </c>
      <c r="B205" s="102" t="s">
        <v>172</v>
      </c>
      <c r="C205" s="103"/>
      <c r="D205" s="103"/>
      <c r="E205" s="103"/>
      <c r="F205" s="104"/>
    </row>
    <row r="206" spans="1:6" ht="52.5" customHeight="1" x14ac:dyDescent="0.25">
      <c r="A206" s="64">
        <v>1.01</v>
      </c>
      <c r="B206" s="18" t="s">
        <v>173</v>
      </c>
      <c r="C206" s="28">
        <v>2.5</v>
      </c>
      <c r="D206" s="21" t="s">
        <v>48</v>
      </c>
      <c r="E206" s="21"/>
      <c r="F206" s="41"/>
    </row>
    <row r="207" spans="1:6" ht="52.5" customHeight="1" x14ac:dyDescent="0.25">
      <c r="A207" s="64">
        <v>1.02</v>
      </c>
      <c r="B207" s="22" t="s">
        <v>174</v>
      </c>
      <c r="C207" s="28">
        <v>43.75</v>
      </c>
      <c r="D207" s="21" t="s">
        <v>49</v>
      </c>
      <c r="E207" s="21"/>
      <c r="F207" s="41"/>
    </row>
    <row r="208" spans="1:6" ht="52.5" customHeight="1" x14ac:dyDescent="0.25">
      <c r="A208" s="64">
        <v>1.03</v>
      </c>
      <c r="B208" s="22" t="s">
        <v>175</v>
      </c>
      <c r="C208" s="28">
        <v>26</v>
      </c>
      <c r="D208" s="21" t="s">
        <v>49</v>
      </c>
      <c r="E208" s="21"/>
      <c r="F208" s="41"/>
    </row>
    <row r="209" spans="1:6" ht="43.5" customHeight="1" x14ac:dyDescent="0.25">
      <c r="A209" s="64">
        <v>1.04</v>
      </c>
      <c r="B209" s="22" t="s">
        <v>176</v>
      </c>
      <c r="C209" s="28">
        <v>2</v>
      </c>
      <c r="D209" s="21" t="s">
        <v>10</v>
      </c>
      <c r="E209" s="21"/>
      <c r="F209" s="41"/>
    </row>
    <row r="210" spans="1:6" ht="52.5" customHeight="1" x14ac:dyDescent="0.25">
      <c r="A210" s="64">
        <v>1.05</v>
      </c>
      <c r="B210" s="22" t="s">
        <v>177</v>
      </c>
      <c r="C210" s="28">
        <v>3</v>
      </c>
      <c r="D210" s="21" t="s">
        <v>10</v>
      </c>
      <c r="E210" s="21"/>
      <c r="F210" s="41"/>
    </row>
    <row r="211" spans="1:6" ht="52.5" customHeight="1" x14ac:dyDescent="0.25">
      <c r="A211" s="64">
        <v>1.06</v>
      </c>
      <c r="B211" s="22" t="s">
        <v>178</v>
      </c>
      <c r="C211" s="27">
        <v>10</v>
      </c>
      <c r="D211" s="23" t="s">
        <v>48</v>
      </c>
      <c r="E211" s="23"/>
      <c r="F211" s="51"/>
    </row>
    <row r="212" spans="1:6" ht="52.5" customHeight="1" x14ac:dyDescent="0.25">
      <c r="A212" s="64">
        <v>1.07</v>
      </c>
      <c r="B212" s="22" t="s">
        <v>42</v>
      </c>
      <c r="C212" s="27">
        <v>9</v>
      </c>
      <c r="D212" s="23" t="s">
        <v>48</v>
      </c>
      <c r="E212" s="23"/>
      <c r="F212" s="51"/>
    </row>
    <row r="213" spans="1:6" ht="44.45" customHeight="1" x14ac:dyDescent="0.25">
      <c r="A213" s="64">
        <v>1.08</v>
      </c>
      <c r="B213" s="22" t="s">
        <v>179</v>
      </c>
      <c r="C213" s="27">
        <v>2</v>
      </c>
      <c r="D213" s="23" t="s">
        <v>48</v>
      </c>
      <c r="E213" s="23"/>
      <c r="F213" s="51"/>
    </row>
    <row r="214" spans="1:6" ht="36" customHeight="1" x14ac:dyDescent="0.25">
      <c r="A214" s="64">
        <v>1.0900000000000001</v>
      </c>
      <c r="B214" s="22" t="s">
        <v>180</v>
      </c>
      <c r="C214" s="27">
        <v>140</v>
      </c>
      <c r="D214" s="23" t="s">
        <v>49</v>
      </c>
      <c r="E214" s="23"/>
      <c r="F214" s="51"/>
    </row>
    <row r="215" spans="1:6" ht="43.5" customHeight="1" x14ac:dyDescent="0.25">
      <c r="A215" s="64">
        <v>1.1000000000000001</v>
      </c>
      <c r="B215" s="22" t="s">
        <v>181</v>
      </c>
      <c r="C215" s="27">
        <v>9</v>
      </c>
      <c r="D215" s="23" t="s">
        <v>48</v>
      </c>
      <c r="E215" s="23"/>
      <c r="F215" s="41"/>
    </row>
    <row r="216" spans="1:6" ht="44.45" customHeight="1" x14ac:dyDescent="0.25">
      <c r="A216" s="64">
        <v>1.1100000000000001</v>
      </c>
      <c r="B216" s="22" t="s">
        <v>324</v>
      </c>
      <c r="C216" s="27">
        <v>5</v>
      </c>
      <c r="D216" s="23" t="s">
        <v>77</v>
      </c>
      <c r="E216" s="23"/>
      <c r="F216" s="41"/>
    </row>
    <row r="217" spans="1:6" ht="52.5" customHeight="1" x14ac:dyDescent="0.25">
      <c r="A217" s="64">
        <v>1.1200000000000001</v>
      </c>
      <c r="B217" s="22" t="s">
        <v>182</v>
      </c>
      <c r="C217" s="27">
        <v>9</v>
      </c>
      <c r="D217" s="23" t="s">
        <v>77</v>
      </c>
      <c r="E217" s="23"/>
      <c r="F217" s="41"/>
    </row>
    <row r="218" spans="1:6" x14ac:dyDescent="0.25">
      <c r="A218" s="64">
        <v>1.1299999999999999</v>
      </c>
      <c r="B218" s="22" t="s">
        <v>222</v>
      </c>
      <c r="C218" s="27">
        <v>4.4000000000000004</v>
      </c>
      <c r="D218" s="23" t="s">
        <v>48</v>
      </c>
      <c r="E218" s="23"/>
      <c r="F218" s="41"/>
    </row>
    <row r="219" spans="1:6" ht="52.5" customHeight="1" x14ac:dyDescent="0.25">
      <c r="A219" s="64">
        <v>1.1399999999999999</v>
      </c>
      <c r="B219" s="22" t="s">
        <v>244</v>
      </c>
      <c r="C219" s="28">
        <v>100</v>
      </c>
      <c r="D219" s="21" t="s">
        <v>49</v>
      </c>
      <c r="E219" s="21"/>
      <c r="F219" s="41"/>
    </row>
    <row r="220" spans="1:6" ht="48.95" customHeight="1" x14ac:dyDescent="0.25">
      <c r="A220" s="64">
        <v>1.1499999999999999</v>
      </c>
      <c r="B220" s="22" t="s">
        <v>78</v>
      </c>
      <c r="C220" s="28">
        <v>100</v>
      </c>
      <c r="D220" s="21" t="s">
        <v>49</v>
      </c>
      <c r="E220" s="21"/>
      <c r="F220" s="41"/>
    </row>
    <row r="221" spans="1:6" ht="52.5" customHeight="1" x14ac:dyDescent="0.25">
      <c r="A221" s="64">
        <v>1.1599999999999999</v>
      </c>
      <c r="B221" s="22" t="s">
        <v>183</v>
      </c>
      <c r="C221" s="27">
        <v>130</v>
      </c>
      <c r="D221" s="23" t="s">
        <v>49</v>
      </c>
      <c r="E221" s="23"/>
      <c r="F221" s="51"/>
    </row>
    <row r="222" spans="1:6" ht="45.6" customHeight="1" x14ac:dyDescent="0.25">
      <c r="A222" s="64">
        <v>1.17</v>
      </c>
      <c r="B222" s="22" t="s">
        <v>184</v>
      </c>
      <c r="C222" s="27">
        <v>118</v>
      </c>
      <c r="D222" s="23" t="s">
        <v>49</v>
      </c>
      <c r="E222" s="23"/>
      <c r="F222" s="41"/>
    </row>
    <row r="223" spans="1:6" ht="39" customHeight="1" x14ac:dyDescent="0.25">
      <c r="A223" s="64">
        <v>1.18</v>
      </c>
      <c r="B223" s="22" t="s">
        <v>246</v>
      </c>
      <c r="C223" s="27">
        <v>33</v>
      </c>
      <c r="D223" s="23" t="s">
        <v>48</v>
      </c>
      <c r="E223" s="23"/>
      <c r="F223" s="41"/>
    </row>
    <row r="224" spans="1:6" ht="61.5" customHeight="1" x14ac:dyDescent="0.25">
      <c r="A224" s="64">
        <v>1.19</v>
      </c>
      <c r="B224" s="22" t="s">
        <v>245</v>
      </c>
      <c r="C224" s="27">
        <v>6</v>
      </c>
      <c r="D224" s="23" t="s">
        <v>48</v>
      </c>
      <c r="E224" s="23"/>
      <c r="F224" s="41"/>
    </row>
    <row r="225" spans="1:6" ht="34.5" customHeight="1" x14ac:dyDescent="0.25">
      <c r="A225" s="64">
        <v>1.2</v>
      </c>
      <c r="B225" s="22" t="s">
        <v>248</v>
      </c>
      <c r="C225" s="27">
        <v>27</v>
      </c>
      <c r="D225" s="23" t="s">
        <v>247</v>
      </c>
      <c r="E225" s="23"/>
      <c r="F225" s="41"/>
    </row>
    <row r="226" spans="1:6" ht="37.5" customHeight="1" x14ac:dyDescent="0.25">
      <c r="A226" s="64">
        <v>1.21</v>
      </c>
      <c r="B226" s="22" t="s">
        <v>249</v>
      </c>
      <c r="C226" s="27">
        <v>33</v>
      </c>
      <c r="D226" s="23" t="s">
        <v>48</v>
      </c>
      <c r="E226" s="23"/>
      <c r="F226" s="41"/>
    </row>
    <row r="227" spans="1:6" ht="24.95" customHeight="1" x14ac:dyDescent="0.25">
      <c r="A227" s="64">
        <v>1.22</v>
      </c>
      <c r="B227" s="22" t="s">
        <v>250</v>
      </c>
      <c r="C227" s="27">
        <v>60</v>
      </c>
      <c r="D227" s="23" t="s">
        <v>49</v>
      </c>
      <c r="E227" s="23"/>
      <c r="F227" s="41"/>
    </row>
    <row r="228" spans="1:6" ht="52.5" customHeight="1" x14ac:dyDescent="0.25">
      <c r="A228" s="64">
        <v>1.23</v>
      </c>
      <c r="B228" s="22" t="s">
        <v>185</v>
      </c>
      <c r="C228" s="27">
        <v>51</v>
      </c>
      <c r="D228" s="23" t="s">
        <v>48</v>
      </c>
      <c r="E228" s="23"/>
      <c r="F228" s="41"/>
    </row>
    <row r="229" spans="1:6" ht="44.25" customHeight="1" x14ac:dyDescent="0.25">
      <c r="A229" s="64">
        <v>1.24</v>
      </c>
      <c r="B229" s="22" t="s">
        <v>186</v>
      </c>
      <c r="C229" s="27">
        <v>400</v>
      </c>
      <c r="D229" s="23" t="s">
        <v>49</v>
      </c>
      <c r="E229" s="23"/>
      <c r="F229" s="41"/>
    </row>
    <row r="230" spans="1:6" ht="37.5" customHeight="1" x14ac:dyDescent="0.25">
      <c r="A230" s="64">
        <v>1.25</v>
      </c>
      <c r="B230" s="22" t="s">
        <v>251</v>
      </c>
      <c r="C230" s="27">
        <v>19</v>
      </c>
      <c r="D230" s="23" t="s">
        <v>48</v>
      </c>
      <c r="E230" s="23"/>
      <c r="F230" s="41"/>
    </row>
    <row r="231" spans="1:6" ht="52.5" customHeight="1" x14ac:dyDescent="0.25">
      <c r="A231" s="64">
        <v>1.26</v>
      </c>
      <c r="B231" s="22" t="s">
        <v>321</v>
      </c>
      <c r="C231" s="27">
        <v>4.9000000000000004</v>
      </c>
      <c r="D231" s="23" t="s">
        <v>48</v>
      </c>
      <c r="E231" s="23"/>
      <c r="F231" s="41"/>
    </row>
    <row r="232" spans="1:6" ht="52.5" customHeight="1" x14ac:dyDescent="0.25">
      <c r="A232" s="64">
        <v>1.27</v>
      </c>
      <c r="B232" s="22" t="s">
        <v>316</v>
      </c>
      <c r="C232" s="27">
        <v>1</v>
      </c>
      <c r="D232" s="23" t="s">
        <v>36</v>
      </c>
      <c r="E232" s="23"/>
      <c r="F232" s="41"/>
    </row>
    <row r="233" spans="1:6" ht="15" customHeight="1" x14ac:dyDescent="0.25">
      <c r="A233" s="40">
        <v>2</v>
      </c>
      <c r="B233" s="102" t="s">
        <v>45</v>
      </c>
      <c r="C233" s="103"/>
      <c r="D233" s="103"/>
      <c r="E233" s="103"/>
      <c r="F233" s="104"/>
    </row>
    <row r="234" spans="1:6" ht="54.75" customHeight="1" x14ac:dyDescent="0.25">
      <c r="A234" s="40">
        <v>2.0099999999999998</v>
      </c>
      <c r="B234" s="22" t="s">
        <v>252</v>
      </c>
      <c r="C234" s="28">
        <v>12.3</v>
      </c>
      <c r="D234" s="21" t="s">
        <v>49</v>
      </c>
      <c r="E234" s="21"/>
      <c r="F234" s="41"/>
    </row>
    <row r="235" spans="1:6" ht="54.75" customHeight="1" x14ac:dyDescent="0.25">
      <c r="A235" s="40">
        <v>2.02</v>
      </c>
      <c r="B235" s="22" t="s">
        <v>254</v>
      </c>
      <c r="C235" s="28">
        <v>4.5</v>
      </c>
      <c r="D235" s="21" t="s">
        <v>49</v>
      </c>
      <c r="E235" s="21"/>
      <c r="F235" s="41"/>
    </row>
    <row r="236" spans="1:6" ht="54.75" customHeight="1" x14ac:dyDescent="0.25">
      <c r="A236" s="40">
        <v>2.0299999999999998</v>
      </c>
      <c r="B236" s="22" t="s">
        <v>253</v>
      </c>
      <c r="C236" s="28">
        <v>4</v>
      </c>
      <c r="D236" s="21" t="s">
        <v>36</v>
      </c>
      <c r="E236" s="21"/>
      <c r="F236" s="41"/>
    </row>
    <row r="237" spans="1:6" ht="54.75" customHeight="1" x14ac:dyDescent="0.25">
      <c r="A237" s="40">
        <v>2.04</v>
      </c>
      <c r="B237" s="22" t="s">
        <v>46</v>
      </c>
      <c r="C237" s="28">
        <v>12</v>
      </c>
      <c r="D237" s="21" t="s">
        <v>49</v>
      </c>
      <c r="E237" s="21"/>
      <c r="F237" s="41"/>
    </row>
    <row r="238" spans="1:6" ht="54.75" customHeight="1" x14ac:dyDescent="0.25">
      <c r="A238" s="40">
        <v>2.0499999999999998</v>
      </c>
      <c r="B238" s="58" t="s">
        <v>305</v>
      </c>
      <c r="C238" s="28">
        <v>28</v>
      </c>
      <c r="D238" s="21" t="s">
        <v>49</v>
      </c>
      <c r="E238" s="21"/>
      <c r="F238" s="41"/>
    </row>
    <row r="239" spans="1:6" ht="15" customHeight="1" x14ac:dyDescent="0.25">
      <c r="A239" s="40">
        <v>3</v>
      </c>
      <c r="B239" s="102" t="s">
        <v>47</v>
      </c>
      <c r="C239" s="103"/>
      <c r="D239" s="103"/>
      <c r="E239" s="103"/>
      <c r="F239" s="104"/>
    </row>
    <row r="240" spans="1:6" ht="42.75" customHeight="1" x14ac:dyDescent="0.25">
      <c r="A240" s="40">
        <v>3.01</v>
      </c>
      <c r="B240" s="22" t="s">
        <v>187</v>
      </c>
      <c r="C240" s="28">
        <v>10</v>
      </c>
      <c r="D240" s="21" t="s">
        <v>48</v>
      </c>
      <c r="E240" s="21"/>
      <c r="F240" s="41"/>
    </row>
    <row r="241" spans="1:6" ht="42.75" customHeight="1" x14ac:dyDescent="0.25">
      <c r="A241" s="40">
        <v>3.02</v>
      </c>
      <c r="B241" s="18" t="s">
        <v>188</v>
      </c>
      <c r="C241" s="28">
        <v>50</v>
      </c>
      <c r="D241" s="21" t="s">
        <v>19</v>
      </c>
      <c r="E241" s="21"/>
      <c r="F241" s="41"/>
    </row>
    <row r="242" spans="1:6" ht="42.75" customHeight="1" x14ac:dyDescent="0.25">
      <c r="A242" s="40">
        <v>3.03</v>
      </c>
      <c r="B242" s="18" t="s">
        <v>255</v>
      </c>
      <c r="C242" s="28">
        <v>60</v>
      </c>
      <c r="D242" s="21" t="s">
        <v>19</v>
      </c>
      <c r="E242" s="21"/>
      <c r="F242" s="41"/>
    </row>
    <row r="243" spans="1:6" ht="42.75" customHeight="1" x14ac:dyDescent="0.25">
      <c r="A243" s="40">
        <v>3.04</v>
      </c>
      <c r="B243" s="22" t="s">
        <v>23</v>
      </c>
      <c r="C243" s="28">
        <v>3</v>
      </c>
      <c r="D243" s="21" t="s">
        <v>36</v>
      </c>
      <c r="E243" s="21"/>
      <c r="F243" s="41"/>
    </row>
    <row r="244" spans="1:6" ht="42.75" customHeight="1" x14ac:dyDescent="0.25">
      <c r="A244" s="40">
        <v>3.05</v>
      </c>
      <c r="B244" s="22" t="s">
        <v>37</v>
      </c>
      <c r="C244" s="28">
        <v>3</v>
      </c>
      <c r="D244" s="21" t="s">
        <v>36</v>
      </c>
      <c r="E244" s="21"/>
      <c r="F244" s="41"/>
    </row>
    <row r="245" spans="1:6" ht="42.75" customHeight="1" x14ac:dyDescent="0.25">
      <c r="A245" s="40">
        <v>3.06</v>
      </c>
      <c r="B245" s="22" t="s">
        <v>38</v>
      </c>
      <c r="C245" s="28">
        <v>2</v>
      </c>
      <c r="D245" s="21" t="s">
        <v>36</v>
      </c>
      <c r="E245" s="21"/>
      <c r="F245" s="41"/>
    </row>
    <row r="246" spans="1:6" ht="42.75" customHeight="1" x14ac:dyDescent="0.25">
      <c r="A246" s="40">
        <v>3.07</v>
      </c>
      <c r="B246" s="22" t="s">
        <v>140</v>
      </c>
      <c r="C246" s="28">
        <v>2</v>
      </c>
      <c r="D246" s="21" t="s">
        <v>36</v>
      </c>
      <c r="E246" s="21"/>
      <c r="F246" s="41"/>
    </row>
    <row r="247" spans="1:6" ht="66.95" customHeight="1" x14ac:dyDescent="0.25">
      <c r="A247" s="40">
        <v>3.08</v>
      </c>
      <c r="B247" s="22" t="s">
        <v>256</v>
      </c>
      <c r="C247" s="28">
        <v>60</v>
      </c>
      <c r="D247" s="21" t="s">
        <v>13</v>
      </c>
      <c r="E247" s="21"/>
      <c r="F247" s="41"/>
    </row>
    <row r="248" spans="1:6" ht="63.6" customHeight="1" x14ac:dyDescent="0.25">
      <c r="A248" s="40">
        <v>3.09</v>
      </c>
      <c r="B248" s="22" t="s">
        <v>165</v>
      </c>
      <c r="C248" s="28">
        <v>70</v>
      </c>
      <c r="D248" s="21" t="s">
        <v>13</v>
      </c>
      <c r="E248" s="21"/>
      <c r="F248" s="41"/>
    </row>
    <row r="249" spans="1:6" ht="42.75" customHeight="1" x14ac:dyDescent="0.25">
      <c r="A249" s="40">
        <v>3.1</v>
      </c>
      <c r="B249" s="22" t="s">
        <v>14</v>
      </c>
      <c r="C249" s="28">
        <v>1</v>
      </c>
      <c r="D249" s="21" t="s">
        <v>36</v>
      </c>
      <c r="E249" s="21"/>
      <c r="F249" s="41"/>
    </row>
    <row r="250" spans="1:6" ht="42.75" customHeight="1" x14ac:dyDescent="0.25">
      <c r="A250" s="40">
        <v>3.11</v>
      </c>
      <c r="B250" s="22" t="s">
        <v>257</v>
      </c>
      <c r="C250" s="28">
        <v>2</v>
      </c>
      <c r="D250" s="21" t="s">
        <v>36</v>
      </c>
      <c r="E250" s="21"/>
      <c r="F250" s="41"/>
    </row>
    <row r="251" spans="1:6" ht="42.75" customHeight="1" x14ac:dyDescent="0.25">
      <c r="A251" s="40">
        <v>3.12</v>
      </c>
      <c r="B251" s="22" t="s">
        <v>258</v>
      </c>
      <c r="C251" s="28">
        <v>1</v>
      </c>
      <c r="D251" s="21" t="s">
        <v>10</v>
      </c>
      <c r="E251" s="21"/>
      <c r="F251" s="41"/>
    </row>
    <row r="252" spans="1:6" ht="42.75" customHeight="1" x14ac:dyDescent="0.25">
      <c r="A252" s="40">
        <v>3.13</v>
      </c>
      <c r="B252" s="22" t="s">
        <v>142</v>
      </c>
      <c r="C252" s="28">
        <v>1.5</v>
      </c>
      <c r="D252" s="21" t="s">
        <v>48</v>
      </c>
      <c r="E252" s="21"/>
      <c r="F252" s="41"/>
    </row>
    <row r="253" spans="1:6" ht="42.75" customHeight="1" x14ac:dyDescent="0.25">
      <c r="A253" s="40">
        <v>3.14</v>
      </c>
      <c r="B253" s="22" t="s">
        <v>15</v>
      </c>
      <c r="C253" s="28">
        <v>35</v>
      </c>
      <c r="D253" s="21" t="s">
        <v>49</v>
      </c>
      <c r="E253" s="21"/>
      <c r="F253" s="41"/>
    </row>
    <row r="254" spans="1:6" ht="63" customHeight="1" x14ac:dyDescent="0.25">
      <c r="A254" s="40">
        <v>3.15</v>
      </c>
      <c r="B254" s="22" t="s">
        <v>201</v>
      </c>
      <c r="C254" s="28">
        <v>1</v>
      </c>
      <c r="D254" s="21" t="s">
        <v>36</v>
      </c>
      <c r="E254" s="21"/>
      <c r="F254" s="41"/>
    </row>
    <row r="255" spans="1:6" ht="42.75" customHeight="1" x14ac:dyDescent="0.25">
      <c r="A255" s="40">
        <v>3.16</v>
      </c>
      <c r="B255" s="22" t="s">
        <v>121</v>
      </c>
      <c r="C255" s="28">
        <v>10</v>
      </c>
      <c r="D255" s="21" t="s">
        <v>36</v>
      </c>
      <c r="E255" s="21"/>
      <c r="F255" s="41"/>
    </row>
    <row r="256" spans="1:6" ht="42.75" customHeight="1" x14ac:dyDescent="0.25">
      <c r="A256" s="40">
        <v>3.17</v>
      </c>
      <c r="B256" s="18" t="s">
        <v>350</v>
      </c>
      <c r="C256" s="65">
        <v>14</v>
      </c>
      <c r="D256" s="21" t="s">
        <v>36</v>
      </c>
      <c r="E256" s="21"/>
      <c r="F256" s="41"/>
    </row>
    <row r="257" spans="1:6" ht="42.75" customHeight="1" x14ac:dyDescent="0.25">
      <c r="A257" s="40">
        <v>3.18</v>
      </c>
      <c r="B257" s="18" t="s">
        <v>259</v>
      </c>
      <c r="C257" s="65">
        <v>1</v>
      </c>
      <c r="D257" s="21" t="s">
        <v>36</v>
      </c>
      <c r="E257" s="21"/>
      <c r="F257" s="41"/>
    </row>
    <row r="258" spans="1:6" ht="42.75" customHeight="1" x14ac:dyDescent="0.25">
      <c r="A258" s="40">
        <v>3.19</v>
      </c>
      <c r="B258" s="22" t="s">
        <v>348</v>
      </c>
      <c r="C258" s="65">
        <v>4</v>
      </c>
      <c r="D258" s="21" t="s">
        <v>36</v>
      </c>
      <c r="E258" s="21"/>
      <c r="F258" s="41"/>
    </row>
    <row r="259" spans="1:6" ht="42.75" customHeight="1" x14ac:dyDescent="0.25">
      <c r="A259" s="40">
        <v>3.2</v>
      </c>
      <c r="B259" s="18" t="s">
        <v>238</v>
      </c>
      <c r="C259" s="65">
        <v>1</v>
      </c>
      <c r="D259" s="21" t="s">
        <v>10</v>
      </c>
      <c r="E259" s="21"/>
      <c r="F259" s="41"/>
    </row>
    <row r="260" spans="1:6" ht="42.75" customHeight="1" x14ac:dyDescent="0.25">
      <c r="A260" s="40">
        <v>3.21</v>
      </c>
      <c r="B260" s="18" t="s">
        <v>240</v>
      </c>
      <c r="C260" s="65">
        <v>5</v>
      </c>
      <c r="D260" s="21" t="s">
        <v>10</v>
      </c>
      <c r="E260" s="21"/>
      <c r="F260" s="41"/>
    </row>
    <row r="261" spans="1:6" ht="73.5" customHeight="1" x14ac:dyDescent="0.25">
      <c r="A261" s="40">
        <v>3.22</v>
      </c>
      <c r="B261" s="18" t="s">
        <v>352</v>
      </c>
      <c r="C261" s="28">
        <v>1</v>
      </c>
      <c r="D261" s="21" t="s">
        <v>10</v>
      </c>
      <c r="E261" s="21"/>
      <c r="F261" s="41"/>
    </row>
    <row r="262" spans="1:6" ht="42.75" customHeight="1" x14ac:dyDescent="0.25">
      <c r="A262" s="40">
        <v>3.23</v>
      </c>
      <c r="B262" s="18" t="s">
        <v>312</v>
      </c>
      <c r="C262" s="65">
        <v>75</v>
      </c>
      <c r="D262" s="21" t="s">
        <v>19</v>
      </c>
      <c r="E262" s="21"/>
      <c r="F262" s="41"/>
    </row>
    <row r="263" spans="1:6" ht="42.75" customHeight="1" x14ac:dyDescent="0.25">
      <c r="A263" s="40">
        <v>3.24</v>
      </c>
      <c r="B263" s="18" t="s">
        <v>313</v>
      </c>
      <c r="C263" s="65">
        <v>30</v>
      </c>
      <c r="D263" s="21" t="s">
        <v>19</v>
      </c>
      <c r="E263" s="21"/>
      <c r="F263" s="41"/>
    </row>
    <row r="264" spans="1:6" ht="42.75" customHeight="1" x14ac:dyDescent="0.25">
      <c r="A264" s="40">
        <v>3.25</v>
      </c>
      <c r="B264" s="22" t="s">
        <v>31</v>
      </c>
      <c r="C264" s="66">
        <v>50</v>
      </c>
      <c r="D264" s="21" t="s">
        <v>19</v>
      </c>
      <c r="E264" s="21"/>
      <c r="F264" s="41"/>
    </row>
    <row r="265" spans="1:6" ht="42.75" customHeight="1" x14ac:dyDescent="0.25">
      <c r="A265" s="40">
        <v>3.26</v>
      </c>
      <c r="B265" s="22" t="s">
        <v>30</v>
      </c>
      <c r="C265" s="66">
        <v>40</v>
      </c>
      <c r="D265" s="21" t="s">
        <v>19</v>
      </c>
      <c r="E265" s="21"/>
      <c r="F265" s="41"/>
    </row>
    <row r="266" spans="1:6" ht="15" customHeight="1" x14ac:dyDescent="0.25">
      <c r="A266" s="40">
        <v>4</v>
      </c>
      <c r="B266" s="102" t="s">
        <v>189</v>
      </c>
      <c r="C266" s="103"/>
      <c r="D266" s="103"/>
      <c r="E266" s="103"/>
      <c r="F266" s="104"/>
    </row>
    <row r="267" spans="1:6" ht="52.5" customHeight="1" x14ac:dyDescent="0.25">
      <c r="A267" s="40">
        <v>4.01</v>
      </c>
      <c r="B267" s="22" t="s">
        <v>190</v>
      </c>
      <c r="C267" s="26">
        <v>190</v>
      </c>
      <c r="D267" s="21" t="s">
        <v>49</v>
      </c>
      <c r="E267" s="21"/>
      <c r="F267" s="41"/>
    </row>
    <row r="268" spans="1:6" ht="52.5" customHeight="1" x14ac:dyDescent="0.25">
      <c r="A268" s="40">
        <v>4.0199999999999996</v>
      </c>
      <c r="B268" s="22" t="s">
        <v>144</v>
      </c>
      <c r="C268" s="26">
        <v>200</v>
      </c>
      <c r="D268" s="21" t="s">
        <v>49</v>
      </c>
      <c r="E268" s="21"/>
      <c r="F268" s="41"/>
    </row>
    <row r="269" spans="1:6" ht="72" customHeight="1" x14ac:dyDescent="0.25">
      <c r="A269" s="40">
        <v>4.03</v>
      </c>
      <c r="B269" s="22" t="s">
        <v>169</v>
      </c>
      <c r="C269" s="26">
        <v>40</v>
      </c>
      <c r="D269" s="21" t="s">
        <v>49</v>
      </c>
      <c r="E269" s="21"/>
      <c r="F269" s="41"/>
    </row>
    <row r="270" spans="1:6" ht="52.5" customHeight="1" x14ac:dyDescent="0.25">
      <c r="A270" s="40">
        <v>4.04</v>
      </c>
      <c r="B270" s="22" t="s">
        <v>260</v>
      </c>
      <c r="C270" s="26">
        <v>110</v>
      </c>
      <c r="D270" s="21" t="s">
        <v>49</v>
      </c>
      <c r="E270" s="21"/>
      <c r="F270" s="41"/>
    </row>
    <row r="271" spans="1:6" ht="52.5" customHeight="1" x14ac:dyDescent="0.25">
      <c r="A271" s="40">
        <v>4.05</v>
      </c>
      <c r="B271" s="22" t="s">
        <v>261</v>
      </c>
      <c r="C271" s="26">
        <v>360</v>
      </c>
      <c r="D271" s="21" t="s">
        <v>49</v>
      </c>
      <c r="E271" s="21"/>
      <c r="F271" s="41"/>
    </row>
    <row r="272" spans="1:6" ht="15" customHeight="1" x14ac:dyDescent="0.25">
      <c r="A272" s="40">
        <v>5</v>
      </c>
      <c r="B272" s="102" t="s">
        <v>69</v>
      </c>
      <c r="C272" s="103"/>
      <c r="D272" s="103"/>
      <c r="E272" s="103"/>
      <c r="F272" s="104"/>
    </row>
    <row r="273" spans="1:6" ht="30" customHeight="1" x14ac:dyDescent="0.25">
      <c r="A273" s="40">
        <v>5.01</v>
      </c>
      <c r="B273" s="22" t="s">
        <v>263</v>
      </c>
      <c r="C273" s="28">
        <v>14</v>
      </c>
      <c r="D273" s="21" t="s">
        <v>57</v>
      </c>
      <c r="E273" s="21"/>
      <c r="F273" s="41"/>
    </row>
    <row r="274" spans="1:6" ht="30" customHeight="1" x14ac:dyDescent="0.25">
      <c r="A274" s="40">
        <v>5.0199999999999996</v>
      </c>
      <c r="B274" s="22" t="s">
        <v>262</v>
      </c>
      <c r="C274" s="65">
        <v>5</v>
      </c>
      <c r="D274" s="21" t="s">
        <v>57</v>
      </c>
      <c r="E274" s="21"/>
      <c r="F274" s="41"/>
    </row>
    <row r="275" spans="1:6" ht="30" customHeight="1" x14ac:dyDescent="0.25">
      <c r="A275" s="40">
        <v>5.03</v>
      </c>
      <c r="B275" s="22" t="s">
        <v>217</v>
      </c>
      <c r="C275" s="66">
        <v>20</v>
      </c>
      <c r="D275" s="21" t="s">
        <v>57</v>
      </c>
      <c r="E275" s="21"/>
      <c r="F275" s="41"/>
    </row>
    <row r="276" spans="1:6" ht="30" customHeight="1" x14ac:dyDescent="0.25">
      <c r="A276" s="40">
        <v>5.04</v>
      </c>
      <c r="B276" s="22" t="s">
        <v>361</v>
      </c>
      <c r="C276" s="66">
        <v>8</v>
      </c>
      <c r="D276" s="21" t="s">
        <v>57</v>
      </c>
      <c r="E276" s="21"/>
      <c r="F276" s="41"/>
    </row>
    <row r="277" spans="1:6" ht="30" customHeight="1" x14ac:dyDescent="0.25">
      <c r="A277" s="40">
        <v>5.05</v>
      </c>
      <c r="B277" s="22" t="s">
        <v>70</v>
      </c>
      <c r="C277" s="66">
        <v>20</v>
      </c>
      <c r="D277" s="21" t="s">
        <v>57</v>
      </c>
      <c r="E277" s="21"/>
      <c r="F277" s="41"/>
    </row>
    <row r="278" spans="1:6" ht="30" customHeight="1" x14ac:dyDescent="0.25">
      <c r="A278" s="40">
        <v>5.0599999999999996</v>
      </c>
      <c r="B278" s="22" t="s">
        <v>308</v>
      </c>
      <c r="C278" s="66">
        <v>60</v>
      </c>
      <c r="D278" s="21" t="s">
        <v>19</v>
      </c>
      <c r="E278" s="21"/>
      <c r="F278" s="41"/>
    </row>
    <row r="279" spans="1:6" ht="30" customHeight="1" x14ac:dyDescent="0.25">
      <c r="A279" s="40">
        <v>5.07</v>
      </c>
      <c r="B279" s="22" t="s">
        <v>309</v>
      </c>
      <c r="C279" s="66">
        <v>400</v>
      </c>
      <c r="D279" s="21" t="s">
        <v>19</v>
      </c>
      <c r="E279" s="21"/>
      <c r="F279" s="41"/>
    </row>
    <row r="280" spans="1:6" ht="30" customHeight="1" x14ac:dyDescent="0.25">
      <c r="A280" s="40">
        <v>5.08</v>
      </c>
      <c r="B280" s="22" t="s">
        <v>71</v>
      </c>
      <c r="C280" s="66">
        <v>1</v>
      </c>
      <c r="D280" s="21" t="s">
        <v>57</v>
      </c>
      <c r="E280" s="21"/>
      <c r="F280" s="41"/>
    </row>
    <row r="281" spans="1:6" ht="30" customHeight="1" x14ac:dyDescent="0.25">
      <c r="A281" s="40">
        <v>5.09</v>
      </c>
      <c r="B281" s="22" t="s">
        <v>73</v>
      </c>
      <c r="C281" s="66">
        <v>1</v>
      </c>
      <c r="D281" s="21" t="s">
        <v>57</v>
      </c>
      <c r="E281" s="21"/>
      <c r="F281" s="41"/>
    </row>
    <row r="282" spans="1:6" ht="30" customHeight="1" x14ac:dyDescent="0.25">
      <c r="A282" s="40">
        <v>5.0999999999999996</v>
      </c>
      <c r="B282" s="22" t="s">
        <v>81</v>
      </c>
      <c r="C282" s="66">
        <v>10</v>
      </c>
      <c r="D282" s="21" t="s">
        <v>151</v>
      </c>
      <c r="E282" s="21"/>
      <c r="F282" s="41"/>
    </row>
    <row r="283" spans="1:6" ht="30" customHeight="1" x14ac:dyDescent="0.25">
      <c r="A283" s="40">
        <v>5.1100000000000003</v>
      </c>
      <c r="B283" s="22" t="s">
        <v>79</v>
      </c>
      <c r="C283" s="66">
        <v>1</v>
      </c>
      <c r="D283" s="21" t="s">
        <v>36</v>
      </c>
      <c r="E283" s="21"/>
      <c r="F283" s="41"/>
    </row>
    <row r="284" spans="1:6" ht="30" customHeight="1" x14ac:dyDescent="0.25">
      <c r="A284" s="40">
        <v>5.12</v>
      </c>
      <c r="B284" s="22" t="s">
        <v>72</v>
      </c>
      <c r="C284" s="66">
        <v>20</v>
      </c>
      <c r="D284" s="21" t="s">
        <v>36</v>
      </c>
      <c r="E284" s="21"/>
      <c r="F284" s="41"/>
    </row>
    <row r="285" spans="1:6" ht="15" customHeight="1" thickBot="1" x14ac:dyDescent="0.3">
      <c r="A285" s="111" t="s">
        <v>6</v>
      </c>
      <c r="B285" s="112"/>
      <c r="C285" s="112"/>
      <c r="D285" s="112"/>
      <c r="E285" s="112"/>
      <c r="F285" s="63"/>
    </row>
    <row r="286" spans="1:6" ht="22.5" customHeight="1" thickBot="1" x14ac:dyDescent="0.3">
      <c r="A286" s="34">
        <v>2</v>
      </c>
      <c r="B286" s="93" t="s">
        <v>192</v>
      </c>
      <c r="C286" s="94"/>
      <c r="D286" s="94"/>
      <c r="E286" s="94"/>
      <c r="F286" s="95"/>
    </row>
    <row r="287" spans="1:6" x14ac:dyDescent="0.25">
      <c r="A287" s="43" t="s">
        <v>4</v>
      </c>
      <c r="B287" s="1" t="s">
        <v>5</v>
      </c>
      <c r="C287" s="6" t="s">
        <v>3</v>
      </c>
      <c r="D287" s="1" t="s">
        <v>0</v>
      </c>
      <c r="E287" s="1" t="s">
        <v>2</v>
      </c>
      <c r="F287" s="44" t="s">
        <v>1</v>
      </c>
    </row>
    <row r="288" spans="1:6" ht="62.45" customHeight="1" x14ac:dyDescent="0.25">
      <c r="A288" s="45">
        <v>2.0099999999999998</v>
      </c>
      <c r="B288" s="22" t="s">
        <v>51</v>
      </c>
      <c r="C288" s="24">
        <v>16</v>
      </c>
      <c r="D288" s="23" t="s">
        <v>48</v>
      </c>
      <c r="E288" s="23"/>
      <c r="F288" s="54"/>
    </row>
    <row r="289" spans="1:6" ht="45" x14ac:dyDescent="0.25">
      <c r="A289" s="45">
        <v>2.02</v>
      </c>
      <c r="B289" s="22" t="s">
        <v>124</v>
      </c>
      <c r="C289" s="23">
        <v>32</v>
      </c>
      <c r="D289" s="23" t="s">
        <v>48</v>
      </c>
      <c r="E289" s="23"/>
      <c r="F289" s="54"/>
    </row>
    <row r="290" spans="1:6" ht="30" x14ac:dyDescent="0.25">
      <c r="A290" s="45">
        <v>2.0299999999999998</v>
      </c>
      <c r="B290" s="22" t="s">
        <v>52</v>
      </c>
      <c r="C290" s="23">
        <v>9.6</v>
      </c>
      <c r="D290" s="23" t="s">
        <v>48</v>
      </c>
      <c r="E290" s="23"/>
      <c r="F290" s="54"/>
    </row>
    <row r="291" spans="1:6" ht="61.5" customHeight="1" x14ac:dyDescent="0.25">
      <c r="A291" s="45">
        <v>2.04</v>
      </c>
      <c r="B291" s="22" t="s">
        <v>53</v>
      </c>
      <c r="C291" s="23">
        <v>43.04</v>
      </c>
      <c r="D291" s="23" t="s">
        <v>48</v>
      </c>
      <c r="E291" s="23"/>
      <c r="F291" s="54"/>
    </row>
    <row r="292" spans="1:6" ht="30" x14ac:dyDescent="0.25">
      <c r="A292" s="45">
        <v>2.0499999999999998</v>
      </c>
      <c r="B292" s="22" t="s">
        <v>54</v>
      </c>
      <c r="C292" s="23">
        <v>32</v>
      </c>
      <c r="D292" s="23" t="s">
        <v>48</v>
      </c>
      <c r="E292" s="23"/>
      <c r="F292" s="54"/>
    </row>
    <row r="293" spans="1:6" ht="64.5" customHeight="1" x14ac:dyDescent="0.25">
      <c r="A293" s="45">
        <v>2.06</v>
      </c>
      <c r="B293" s="22" t="s">
        <v>264</v>
      </c>
      <c r="C293" s="23">
        <v>60</v>
      </c>
      <c r="D293" s="23" t="s">
        <v>48</v>
      </c>
      <c r="E293" s="23"/>
      <c r="F293" s="54"/>
    </row>
    <row r="294" spans="1:6" ht="90" x14ac:dyDescent="0.25">
      <c r="A294" s="45">
        <v>2.0699999999999998</v>
      </c>
      <c r="B294" s="22" t="s">
        <v>265</v>
      </c>
      <c r="C294" s="23">
        <v>26</v>
      </c>
      <c r="D294" s="23" t="s">
        <v>49</v>
      </c>
      <c r="E294" s="23"/>
      <c r="F294" s="54"/>
    </row>
    <row r="295" spans="1:6" ht="72" customHeight="1" x14ac:dyDescent="0.25">
      <c r="A295" s="45">
        <v>2.08</v>
      </c>
      <c r="B295" s="22" t="s">
        <v>266</v>
      </c>
      <c r="C295" s="23">
        <v>35</v>
      </c>
      <c r="D295" s="23" t="s">
        <v>49</v>
      </c>
      <c r="E295" s="23"/>
      <c r="F295" s="54"/>
    </row>
    <row r="296" spans="1:6" ht="50.25" customHeight="1" x14ac:dyDescent="0.25">
      <c r="A296" s="45">
        <v>2.09</v>
      </c>
      <c r="B296" s="22" t="s">
        <v>105</v>
      </c>
      <c r="C296" s="20">
        <v>40</v>
      </c>
      <c r="D296" s="21" t="s">
        <v>36</v>
      </c>
      <c r="E296" s="21"/>
      <c r="F296" s="41"/>
    </row>
    <row r="297" spans="1:6" ht="50.25" customHeight="1" x14ac:dyDescent="0.25">
      <c r="A297" s="45">
        <v>2.1</v>
      </c>
      <c r="B297" s="22" t="s">
        <v>353</v>
      </c>
      <c r="C297" s="20">
        <v>16</v>
      </c>
      <c r="D297" s="21" t="s">
        <v>36</v>
      </c>
      <c r="E297" s="21"/>
      <c r="F297" s="41"/>
    </row>
    <row r="298" spans="1:6" ht="50.25" customHeight="1" x14ac:dyDescent="0.25">
      <c r="A298" s="45">
        <v>2.11</v>
      </c>
      <c r="B298" s="22" t="s">
        <v>191</v>
      </c>
      <c r="C298" s="20">
        <v>16</v>
      </c>
      <c r="D298" s="21" t="s">
        <v>64</v>
      </c>
      <c r="E298" s="21"/>
      <c r="F298" s="41"/>
    </row>
    <row r="299" spans="1:6" ht="50.25" customHeight="1" x14ac:dyDescent="0.25">
      <c r="A299" s="45">
        <v>2.12</v>
      </c>
      <c r="B299" s="22" t="s">
        <v>354</v>
      </c>
      <c r="C299" s="20">
        <v>35</v>
      </c>
      <c r="D299" s="21" t="s">
        <v>64</v>
      </c>
      <c r="E299" s="21"/>
      <c r="F299" s="41"/>
    </row>
    <row r="300" spans="1:6" ht="30" x14ac:dyDescent="0.25">
      <c r="A300" s="45">
        <v>2.13</v>
      </c>
      <c r="B300" s="22" t="s">
        <v>68</v>
      </c>
      <c r="C300" s="23">
        <v>520</v>
      </c>
      <c r="D300" s="23" t="s">
        <v>49</v>
      </c>
      <c r="E300" s="23"/>
      <c r="F300" s="54"/>
    </row>
    <row r="301" spans="1:6" ht="105" x14ac:dyDescent="0.25">
      <c r="A301" s="45">
        <v>2.14</v>
      </c>
      <c r="B301" s="22" t="s">
        <v>267</v>
      </c>
      <c r="C301" s="23">
        <v>390</v>
      </c>
      <c r="D301" s="23" t="s">
        <v>49</v>
      </c>
      <c r="E301" s="23"/>
      <c r="F301" s="54"/>
    </row>
    <row r="302" spans="1:6" ht="60" customHeight="1" x14ac:dyDescent="0.25">
      <c r="A302" s="45">
        <v>2.15</v>
      </c>
      <c r="B302" s="22" t="s">
        <v>268</v>
      </c>
      <c r="C302" s="23">
        <v>390</v>
      </c>
      <c r="D302" s="23" t="s">
        <v>49</v>
      </c>
      <c r="E302" s="23"/>
      <c r="F302" s="54"/>
    </row>
    <row r="303" spans="1:6" ht="76.5" x14ac:dyDescent="0.25">
      <c r="A303" s="45">
        <v>2.16</v>
      </c>
      <c r="B303" s="70" t="s">
        <v>269</v>
      </c>
      <c r="C303" s="23">
        <v>390</v>
      </c>
      <c r="D303" s="23" t="s">
        <v>49</v>
      </c>
      <c r="E303" s="23"/>
      <c r="F303" s="54"/>
    </row>
    <row r="304" spans="1:6" ht="70.5" customHeight="1" x14ac:dyDescent="0.25">
      <c r="A304" s="45">
        <v>2.17</v>
      </c>
      <c r="B304" s="22" t="s">
        <v>55</v>
      </c>
      <c r="C304" s="23">
        <v>144</v>
      </c>
      <c r="D304" s="23" t="s">
        <v>19</v>
      </c>
      <c r="E304" s="23"/>
      <c r="F304" s="54"/>
    </row>
    <row r="305" spans="1:6" ht="70.5" customHeight="1" x14ac:dyDescent="0.25">
      <c r="A305" s="45">
        <v>2.1800000000000002</v>
      </c>
      <c r="B305" s="70" t="s">
        <v>270</v>
      </c>
      <c r="C305" s="23">
        <v>160</v>
      </c>
      <c r="D305" s="23" t="s">
        <v>19</v>
      </c>
      <c r="E305" s="23"/>
      <c r="F305" s="54"/>
    </row>
    <row r="306" spans="1:6" ht="45" x14ac:dyDescent="0.25">
      <c r="A306" s="45">
        <v>2.19</v>
      </c>
      <c r="B306" s="22" t="s">
        <v>56</v>
      </c>
      <c r="C306" s="23">
        <v>256</v>
      </c>
      <c r="D306" s="23" t="s">
        <v>57</v>
      </c>
      <c r="E306" s="23"/>
      <c r="F306" s="54"/>
    </row>
    <row r="307" spans="1:6" ht="45" x14ac:dyDescent="0.25">
      <c r="A307" s="45">
        <v>2.2000000000000002</v>
      </c>
      <c r="B307" s="22" t="s">
        <v>271</v>
      </c>
      <c r="C307" s="23">
        <v>64</v>
      </c>
      <c r="D307" s="23" t="s">
        <v>57</v>
      </c>
      <c r="E307" s="23"/>
      <c r="F307" s="54"/>
    </row>
    <row r="308" spans="1:6" ht="45" x14ac:dyDescent="0.25">
      <c r="A308" s="45">
        <v>2.21</v>
      </c>
      <c r="B308" s="22" t="s">
        <v>58</v>
      </c>
      <c r="C308" s="23">
        <v>192</v>
      </c>
      <c r="D308" s="23" t="s">
        <v>19</v>
      </c>
      <c r="E308" s="23"/>
      <c r="F308" s="54"/>
    </row>
    <row r="309" spans="1:6" ht="90" x14ac:dyDescent="0.25">
      <c r="A309" s="45">
        <v>2.2200000000000002</v>
      </c>
      <c r="B309" s="22" t="s">
        <v>320</v>
      </c>
      <c r="C309" s="23">
        <v>428</v>
      </c>
      <c r="D309" s="23" t="s">
        <v>49</v>
      </c>
      <c r="E309" s="23"/>
      <c r="F309" s="54"/>
    </row>
    <row r="310" spans="1:6" ht="15.75" thickBot="1" x14ac:dyDescent="0.3">
      <c r="A310" s="46"/>
      <c r="B310" s="35" t="s">
        <v>44</v>
      </c>
      <c r="C310" s="35"/>
      <c r="D310" s="35"/>
      <c r="E310" s="35"/>
      <c r="F310" s="47"/>
    </row>
    <row r="311" spans="1:6" ht="15.75" thickBot="1" x14ac:dyDescent="0.3">
      <c r="A311" s="48">
        <v>3</v>
      </c>
      <c r="B311" s="93" t="s">
        <v>319</v>
      </c>
      <c r="C311" s="94"/>
      <c r="D311" s="94"/>
      <c r="E311" s="94"/>
      <c r="F311" s="95"/>
    </row>
    <row r="312" spans="1:6" x14ac:dyDescent="0.25">
      <c r="A312" s="43" t="s">
        <v>4</v>
      </c>
      <c r="B312" s="1" t="s">
        <v>5</v>
      </c>
      <c r="C312" s="6" t="s">
        <v>3</v>
      </c>
      <c r="D312" s="1" t="s">
        <v>0</v>
      </c>
      <c r="E312" s="1" t="s">
        <v>2</v>
      </c>
      <c r="F312" s="44" t="s">
        <v>1</v>
      </c>
    </row>
    <row r="313" spans="1:6" ht="30" x14ac:dyDescent="0.25">
      <c r="A313" s="49">
        <v>3.01</v>
      </c>
      <c r="B313" s="22" t="s">
        <v>66</v>
      </c>
      <c r="C313" s="27">
        <v>150.1</v>
      </c>
      <c r="D313" s="23" t="s">
        <v>19</v>
      </c>
      <c r="E313" s="23"/>
      <c r="F313" s="54"/>
    </row>
    <row r="314" spans="1:6" ht="47.1" customHeight="1" x14ac:dyDescent="0.25">
      <c r="A314" s="49">
        <v>3.02</v>
      </c>
      <c r="B314" s="22" t="s">
        <v>125</v>
      </c>
      <c r="C314" s="27">
        <v>155</v>
      </c>
      <c r="D314" s="23" t="s">
        <v>19</v>
      </c>
      <c r="E314" s="23"/>
      <c r="F314" s="54"/>
    </row>
    <row r="315" spans="1:6" x14ac:dyDescent="0.25">
      <c r="A315" s="49">
        <v>3.03</v>
      </c>
      <c r="B315" s="22" t="s">
        <v>59</v>
      </c>
      <c r="C315" s="27">
        <v>2</v>
      </c>
      <c r="D315" s="23" t="s">
        <v>40</v>
      </c>
      <c r="E315" s="23"/>
      <c r="F315" s="54"/>
    </row>
    <row r="316" spans="1:6" ht="16.5" x14ac:dyDescent="0.25">
      <c r="A316" s="49">
        <v>3.04</v>
      </c>
      <c r="B316" s="22" t="s">
        <v>60</v>
      </c>
      <c r="C316" s="27">
        <v>8</v>
      </c>
      <c r="D316" s="23" t="s">
        <v>61</v>
      </c>
      <c r="E316" s="23"/>
      <c r="F316" s="54"/>
    </row>
    <row r="317" spans="1:6" ht="45" x14ac:dyDescent="0.25">
      <c r="A317" s="49">
        <v>3.05</v>
      </c>
      <c r="B317" s="22" t="s">
        <v>62</v>
      </c>
      <c r="C317" s="27">
        <v>8</v>
      </c>
      <c r="D317" s="23" t="s">
        <v>61</v>
      </c>
      <c r="E317" s="23"/>
      <c r="F317" s="54"/>
    </row>
    <row r="318" spans="1:6" ht="30" x14ac:dyDescent="0.25">
      <c r="A318" s="49">
        <v>3.06</v>
      </c>
      <c r="B318" s="22" t="s">
        <v>126</v>
      </c>
      <c r="C318" s="27">
        <v>2</v>
      </c>
      <c r="D318" s="23" t="s">
        <v>49</v>
      </c>
      <c r="E318" s="23"/>
      <c r="F318" s="54"/>
    </row>
    <row r="319" spans="1:6" ht="21" customHeight="1" x14ac:dyDescent="0.25">
      <c r="A319" s="49">
        <v>3.07</v>
      </c>
      <c r="B319" s="22" t="s">
        <v>67</v>
      </c>
      <c r="C319" s="27">
        <v>310</v>
      </c>
      <c r="D319" s="23" t="s">
        <v>19</v>
      </c>
      <c r="E319" s="23"/>
      <c r="F319" s="54"/>
    </row>
    <row r="320" spans="1:6" ht="45" x14ac:dyDescent="0.25">
      <c r="A320" s="49">
        <v>3.08</v>
      </c>
      <c r="B320" s="22" t="s">
        <v>63</v>
      </c>
      <c r="C320" s="27">
        <v>4</v>
      </c>
      <c r="D320" s="23" t="s">
        <v>64</v>
      </c>
      <c r="E320" s="23"/>
      <c r="F320" s="54"/>
    </row>
    <row r="321" spans="1:6" ht="30" x14ac:dyDescent="0.25">
      <c r="A321" s="49">
        <v>3.09</v>
      </c>
      <c r="B321" s="22" t="s">
        <v>65</v>
      </c>
      <c r="C321" s="27">
        <v>4</v>
      </c>
      <c r="D321" s="23" t="s">
        <v>64</v>
      </c>
      <c r="E321" s="23"/>
      <c r="F321" s="54"/>
    </row>
    <row r="322" spans="1:6" ht="15.75" thickBot="1" x14ac:dyDescent="0.3">
      <c r="A322" s="46"/>
      <c r="B322" s="107" t="s">
        <v>6</v>
      </c>
      <c r="C322" s="100"/>
      <c r="D322" s="100"/>
      <c r="E322" s="101"/>
      <c r="F322" s="47"/>
    </row>
    <row r="323" spans="1:6" ht="48.75" customHeight="1" thickBot="1" x14ac:dyDescent="0.3">
      <c r="A323" s="48">
        <v>4</v>
      </c>
      <c r="B323" s="93" t="s">
        <v>317</v>
      </c>
      <c r="C323" s="94"/>
      <c r="D323" s="94"/>
      <c r="E323" s="94"/>
      <c r="F323" s="95"/>
    </row>
    <row r="324" spans="1:6" x14ac:dyDescent="0.25">
      <c r="A324" s="43" t="s">
        <v>4</v>
      </c>
      <c r="B324" s="1" t="s">
        <v>5</v>
      </c>
      <c r="C324" s="6" t="s">
        <v>3</v>
      </c>
      <c r="D324" s="1" t="s">
        <v>0</v>
      </c>
      <c r="E324" s="1" t="s">
        <v>2</v>
      </c>
      <c r="F324" s="44" t="s">
        <v>1</v>
      </c>
    </row>
    <row r="325" spans="1:6" x14ac:dyDescent="0.25">
      <c r="A325" s="40">
        <v>4.01</v>
      </c>
      <c r="B325" s="18" t="s">
        <v>17</v>
      </c>
      <c r="C325" s="28">
        <v>150</v>
      </c>
      <c r="D325" s="21" t="s">
        <v>49</v>
      </c>
      <c r="E325" s="21"/>
      <c r="F325" s="41"/>
    </row>
    <row r="326" spans="1:6" x14ac:dyDescent="0.25">
      <c r="A326" s="40">
        <v>4.0199999999999996</v>
      </c>
      <c r="B326" s="18" t="s">
        <v>123</v>
      </c>
      <c r="C326" s="28">
        <v>4.8</v>
      </c>
      <c r="D326" s="21" t="s">
        <v>48</v>
      </c>
      <c r="E326" s="21"/>
      <c r="F326" s="41"/>
    </row>
    <row r="327" spans="1:6" x14ac:dyDescent="0.25">
      <c r="A327" s="40">
        <v>4.03</v>
      </c>
      <c r="B327" s="18" t="s">
        <v>35</v>
      </c>
      <c r="C327" s="28">
        <v>3</v>
      </c>
      <c r="D327" s="21" t="s">
        <v>48</v>
      </c>
      <c r="E327" s="21"/>
      <c r="F327" s="41"/>
    </row>
    <row r="328" spans="1:6" ht="30" x14ac:dyDescent="0.25">
      <c r="A328" s="40">
        <v>4.04</v>
      </c>
      <c r="B328" s="18" t="s">
        <v>25</v>
      </c>
      <c r="C328" s="28">
        <v>40</v>
      </c>
      <c r="D328" s="21" t="s">
        <v>19</v>
      </c>
      <c r="E328" s="21"/>
      <c r="F328" s="41"/>
    </row>
    <row r="329" spans="1:6" ht="30" x14ac:dyDescent="0.25">
      <c r="A329" s="40">
        <v>4.05</v>
      </c>
      <c r="B329" s="18" t="s">
        <v>26</v>
      </c>
      <c r="C329" s="28">
        <v>128</v>
      </c>
      <c r="D329" s="21" t="s">
        <v>19</v>
      </c>
      <c r="E329" s="21"/>
      <c r="F329" s="41"/>
    </row>
    <row r="330" spans="1:6" ht="30" x14ac:dyDescent="0.25">
      <c r="A330" s="40">
        <v>4.0599999999999996</v>
      </c>
      <c r="B330" s="18" t="s">
        <v>18</v>
      </c>
      <c r="C330" s="28">
        <v>76.8</v>
      </c>
      <c r="D330" s="21" t="s">
        <v>49</v>
      </c>
      <c r="E330" s="21"/>
      <c r="F330" s="41"/>
    </row>
    <row r="331" spans="1:6" ht="15.75" thickBot="1" x14ac:dyDescent="0.3">
      <c r="A331" s="85" t="s">
        <v>6</v>
      </c>
      <c r="B331" s="86"/>
      <c r="C331" s="86"/>
      <c r="D331" s="86"/>
      <c r="E331" s="86"/>
      <c r="F331" s="42"/>
    </row>
    <row r="332" spans="1:6" ht="30" customHeight="1" thickBot="1" x14ac:dyDescent="0.3">
      <c r="A332" s="48">
        <v>5</v>
      </c>
      <c r="B332" s="93" t="s">
        <v>193</v>
      </c>
      <c r="C332" s="94"/>
      <c r="D332" s="94"/>
      <c r="E332" s="94"/>
      <c r="F332" s="95"/>
    </row>
    <row r="333" spans="1:6" x14ac:dyDescent="0.25">
      <c r="A333" s="43" t="s">
        <v>4</v>
      </c>
      <c r="B333" s="1" t="s">
        <v>5</v>
      </c>
      <c r="C333" s="6" t="s">
        <v>3</v>
      </c>
      <c r="D333" s="1" t="s">
        <v>0</v>
      </c>
      <c r="E333" s="1" t="s">
        <v>2</v>
      </c>
      <c r="F333" s="44" t="s">
        <v>1</v>
      </c>
    </row>
    <row r="334" spans="1:6" x14ac:dyDescent="0.25">
      <c r="A334" s="40">
        <v>5.01</v>
      </c>
      <c r="B334" s="18" t="s">
        <v>9</v>
      </c>
      <c r="C334" s="28">
        <v>20</v>
      </c>
      <c r="D334" s="21" t="s">
        <v>48</v>
      </c>
      <c r="E334" s="21"/>
      <c r="F334" s="41"/>
    </row>
    <row r="335" spans="1:6" ht="30" x14ac:dyDescent="0.25">
      <c r="A335" s="40">
        <v>5.0199999999999996</v>
      </c>
      <c r="B335" s="18" t="s">
        <v>86</v>
      </c>
      <c r="C335" s="28">
        <v>4</v>
      </c>
      <c r="D335" s="21" t="s">
        <v>10</v>
      </c>
      <c r="E335" s="21"/>
      <c r="F335" s="41"/>
    </row>
    <row r="336" spans="1:6" ht="30" x14ac:dyDescent="0.25">
      <c r="A336" s="40">
        <v>5.03</v>
      </c>
      <c r="B336" s="18" t="s">
        <v>87</v>
      </c>
      <c r="C336" s="28">
        <v>32</v>
      </c>
      <c r="D336" s="21" t="s">
        <v>36</v>
      </c>
      <c r="E336" s="21"/>
      <c r="F336" s="41"/>
    </row>
    <row r="337" spans="1:6" ht="30" x14ac:dyDescent="0.25">
      <c r="A337" s="40">
        <v>5.04</v>
      </c>
      <c r="B337" s="18" t="s">
        <v>358</v>
      </c>
      <c r="C337" s="28">
        <v>8.86</v>
      </c>
      <c r="D337" s="21" t="s">
        <v>48</v>
      </c>
      <c r="E337" s="21"/>
      <c r="F337" s="41"/>
    </row>
    <row r="338" spans="1:6" ht="30" x14ac:dyDescent="0.25">
      <c r="A338" s="40">
        <v>5.05</v>
      </c>
      <c r="B338" s="18" t="s">
        <v>21</v>
      </c>
      <c r="C338" s="28">
        <v>20</v>
      </c>
      <c r="D338" s="21" t="s">
        <v>13</v>
      </c>
      <c r="E338" s="21"/>
      <c r="F338" s="41"/>
    </row>
    <row r="339" spans="1:6" ht="15.75" thickBot="1" x14ac:dyDescent="0.3">
      <c r="A339" s="85" t="s">
        <v>6</v>
      </c>
      <c r="B339" s="86"/>
      <c r="C339" s="86"/>
      <c r="D339" s="86"/>
      <c r="E339" s="86"/>
      <c r="F339" s="42"/>
    </row>
    <row r="340" spans="1:6" ht="31.5" customHeight="1" thickBot="1" x14ac:dyDescent="0.3">
      <c r="A340" s="48">
        <v>6</v>
      </c>
      <c r="B340" s="80" t="s">
        <v>194</v>
      </c>
      <c r="C340" s="81"/>
      <c r="D340" s="81"/>
      <c r="E340" s="81"/>
      <c r="F340" s="82"/>
    </row>
    <row r="341" spans="1:6" x14ac:dyDescent="0.25">
      <c r="A341" s="43" t="s">
        <v>4</v>
      </c>
      <c r="B341" s="1" t="s">
        <v>5</v>
      </c>
      <c r="C341" s="6" t="s">
        <v>3</v>
      </c>
      <c r="D341" s="1" t="s">
        <v>0</v>
      </c>
      <c r="E341" s="1" t="s">
        <v>2</v>
      </c>
      <c r="F341" s="44" t="s">
        <v>1</v>
      </c>
    </row>
    <row r="342" spans="1:6" x14ac:dyDescent="0.25">
      <c r="A342" s="40">
        <v>6.01</v>
      </c>
      <c r="B342" s="29" t="s">
        <v>9</v>
      </c>
      <c r="C342" s="28">
        <v>17.2</v>
      </c>
      <c r="D342" s="21" t="s">
        <v>48</v>
      </c>
      <c r="E342" s="21"/>
      <c r="F342" s="41"/>
    </row>
    <row r="343" spans="1:6" ht="25.5" customHeight="1" x14ac:dyDescent="0.25">
      <c r="A343" s="40">
        <v>6.02</v>
      </c>
      <c r="B343" s="18" t="s">
        <v>39</v>
      </c>
      <c r="C343" s="28">
        <v>32</v>
      </c>
      <c r="D343" s="21" t="s">
        <v>36</v>
      </c>
      <c r="E343" s="21"/>
      <c r="F343" s="41"/>
    </row>
    <row r="344" spans="1:6" ht="30" x14ac:dyDescent="0.25">
      <c r="A344" s="40">
        <v>6.03</v>
      </c>
      <c r="B344" s="18" t="s">
        <v>86</v>
      </c>
      <c r="C344" s="28">
        <v>4</v>
      </c>
      <c r="D344" s="21" t="s">
        <v>10</v>
      </c>
      <c r="E344" s="21"/>
      <c r="F344" s="41"/>
    </row>
    <row r="345" spans="1:6" ht="30" x14ac:dyDescent="0.25">
      <c r="A345" s="40">
        <v>6.04</v>
      </c>
      <c r="B345" s="29" t="s">
        <v>27</v>
      </c>
      <c r="C345" s="28">
        <v>4</v>
      </c>
      <c r="D345" s="21" t="s">
        <v>10</v>
      </c>
      <c r="E345" s="21"/>
      <c r="F345" s="41"/>
    </row>
    <row r="346" spans="1:6" ht="15.75" customHeight="1" thickBot="1" x14ac:dyDescent="0.3">
      <c r="A346" s="85" t="s">
        <v>6</v>
      </c>
      <c r="B346" s="86"/>
      <c r="C346" s="86"/>
      <c r="D346" s="86"/>
      <c r="E346" s="86"/>
      <c r="F346" s="42"/>
    </row>
    <row r="347" spans="1:6" ht="33" customHeight="1" thickBot="1" x14ac:dyDescent="0.3">
      <c r="A347" s="48">
        <v>7</v>
      </c>
      <c r="B347" s="80" t="s">
        <v>195</v>
      </c>
      <c r="C347" s="81"/>
      <c r="D347" s="81"/>
      <c r="E347" s="81"/>
      <c r="F347" s="82"/>
    </row>
    <row r="348" spans="1:6" x14ac:dyDescent="0.25">
      <c r="A348" s="43" t="s">
        <v>4</v>
      </c>
      <c r="B348" s="1" t="s">
        <v>5</v>
      </c>
      <c r="C348" s="6" t="s">
        <v>3</v>
      </c>
      <c r="D348" s="1" t="s">
        <v>0</v>
      </c>
      <c r="E348" s="1" t="s">
        <v>2</v>
      </c>
      <c r="F348" s="44" t="s">
        <v>1</v>
      </c>
    </row>
    <row r="349" spans="1:6" x14ac:dyDescent="0.25">
      <c r="A349" s="40">
        <v>7.01</v>
      </c>
      <c r="B349" s="18" t="s">
        <v>9</v>
      </c>
      <c r="C349" s="28">
        <v>32</v>
      </c>
      <c r="D349" s="21" t="s">
        <v>48</v>
      </c>
      <c r="E349" s="21"/>
      <c r="F349" s="41"/>
    </row>
    <row r="350" spans="1:6" ht="21.75" customHeight="1" x14ac:dyDescent="0.25">
      <c r="A350" s="40">
        <v>7.02</v>
      </c>
      <c r="B350" s="18" t="s">
        <v>88</v>
      </c>
      <c r="C350" s="28">
        <v>32</v>
      </c>
      <c r="D350" s="21" t="s">
        <v>36</v>
      </c>
      <c r="E350" s="21"/>
      <c r="F350" s="41"/>
    </row>
    <row r="351" spans="1:6" x14ac:dyDescent="0.25">
      <c r="A351" s="40">
        <v>7.03</v>
      </c>
      <c r="B351" s="18" t="s">
        <v>12</v>
      </c>
      <c r="C351" s="28">
        <v>4</v>
      </c>
      <c r="D351" s="21" t="s">
        <v>48</v>
      </c>
      <c r="E351" s="21"/>
      <c r="F351" s="41"/>
    </row>
    <row r="352" spans="1:6" ht="30" x14ac:dyDescent="0.25">
      <c r="A352" s="40">
        <v>7.04</v>
      </c>
      <c r="B352" s="18" t="s">
        <v>89</v>
      </c>
      <c r="C352" s="28">
        <v>4</v>
      </c>
      <c r="D352" s="21" t="s">
        <v>10</v>
      </c>
      <c r="E352" s="21"/>
      <c r="F352" s="41"/>
    </row>
    <row r="353" spans="1:6" x14ac:dyDescent="0.25">
      <c r="A353" s="40">
        <v>7.05</v>
      </c>
      <c r="B353" s="18" t="s">
        <v>90</v>
      </c>
      <c r="C353" s="28">
        <v>16</v>
      </c>
      <c r="D353" s="21" t="s">
        <v>13</v>
      </c>
      <c r="E353" s="21"/>
      <c r="F353" s="41"/>
    </row>
    <row r="354" spans="1:6" ht="30" x14ac:dyDescent="0.25">
      <c r="A354" s="40">
        <v>7.06</v>
      </c>
      <c r="B354" s="29" t="s">
        <v>29</v>
      </c>
      <c r="C354" s="28">
        <v>4</v>
      </c>
      <c r="D354" s="21" t="s">
        <v>10</v>
      </c>
      <c r="E354" s="21"/>
      <c r="F354" s="41"/>
    </row>
    <row r="355" spans="1:6" ht="15.75" customHeight="1" thickBot="1" x14ac:dyDescent="0.3">
      <c r="A355" s="85" t="s">
        <v>6</v>
      </c>
      <c r="B355" s="86"/>
      <c r="C355" s="86"/>
      <c r="D355" s="86"/>
      <c r="E355" s="86"/>
      <c r="F355" s="42"/>
    </row>
    <row r="356" spans="1:6" ht="32.25" customHeight="1" thickBot="1" x14ac:dyDescent="0.3">
      <c r="A356" s="48">
        <v>8</v>
      </c>
      <c r="B356" s="80" t="s">
        <v>196</v>
      </c>
      <c r="C356" s="81"/>
      <c r="D356" s="81"/>
      <c r="E356" s="81"/>
      <c r="F356" s="82"/>
    </row>
    <row r="357" spans="1:6" x14ac:dyDescent="0.25">
      <c r="A357" s="43" t="s">
        <v>4</v>
      </c>
      <c r="B357" s="1" t="s">
        <v>5</v>
      </c>
      <c r="C357" s="6" t="s">
        <v>3</v>
      </c>
      <c r="D357" s="1" t="s">
        <v>0</v>
      </c>
      <c r="E357" s="1" t="s">
        <v>2</v>
      </c>
      <c r="F357" s="44" t="s">
        <v>1</v>
      </c>
    </row>
    <row r="358" spans="1:6" x14ac:dyDescent="0.25">
      <c r="A358" s="40">
        <v>8.01</v>
      </c>
      <c r="B358" s="18" t="s">
        <v>9</v>
      </c>
      <c r="C358" s="19">
        <v>16</v>
      </c>
      <c r="D358" s="21" t="s">
        <v>48</v>
      </c>
      <c r="E358" s="21"/>
      <c r="F358" s="41"/>
    </row>
    <row r="359" spans="1:6" x14ac:dyDescent="0.25">
      <c r="A359" s="40">
        <v>8.02</v>
      </c>
      <c r="B359" s="18" t="s">
        <v>39</v>
      </c>
      <c r="C359" s="20">
        <v>32</v>
      </c>
      <c r="D359" s="21" t="s">
        <v>36</v>
      </c>
      <c r="E359" s="21"/>
      <c r="F359" s="41"/>
    </row>
    <row r="360" spans="1:6" ht="30" x14ac:dyDescent="0.25">
      <c r="A360" s="40">
        <v>8.0299999999999994</v>
      </c>
      <c r="B360" s="18" t="s">
        <v>89</v>
      </c>
      <c r="C360" s="20">
        <v>4</v>
      </c>
      <c r="D360" s="21" t="s">
        <v>10</v>
      </c>
      <c r="E360" s="21"/>
      <c r="F360" s="41"/>
    </row>
    <row r="361" spans="1:6" ht="30" x14ac:dyDescent="0.25">
      <c r="A361" s="40">
        <v>8.0399999999999991</v>
      </c>
      <c r="B361" s="18" t="s">
        <v>34</v>
      </c>
      <c r="C361" s="20">
        <v>4</v>
      </c>
      <c r="D361" s="21" t="s">
        <v>10</v>
      </c>
      <c r="E361" s="21"/>
      <c r="F361" s="41"/>
    </row>
    <row r="362" spans="1:6" ht="30" x14ac:dyDescent="0.25">
      <c r="A362" s="40">
        <v>8.0500000000000007</v>
      </c>
      <c r="B362" s="29" t="s">
        <v>28</v>
      </c>
      <c r="C362" s="20">
        <v>4</v>
      </c>
      <c r="D362" s="21" t="s">
        <v>10</v>
      </c>
      <c r="E362" s="21"/>
      <c r="F362" s="41"/>
    </row>
    <row r="363" spans="1:6" ht="15.75" customHeight="1" thickBot="1" x14ac:dyDescent="0.3">
      <c r="A363" s="85" t="s">
        <v>6</v>
      </c>
      <c r="B363" s="86"/>
      <c r="C363" s="86"/>
      <c r="D363" s="86"/>
      <c r="E363" s="86"/>
      <c r="F363" s="42"/>
    </row>
    <row r="364" spans="1:6" ht="31.5" customHeight="1" thickBot="1" x14ac:dyDescent="0.3">
      <c r="A364" s="48">
        <v>9</v>
      </c>
      <c r="B364" s="80" t="s">
        <v>300</v>
      </c>
      <c r="C364" s="81"/>
      <c r="D364" s="81"/>
      <c r="E364" s="81"/>
      <c r="F364" s="82"/>
    </row>
    <row r="365" spans="1:6" x14ac:dyDescent="0.25">
      <c r="A365" s="43" t="s">
        <v>4</v>
      </c>
      <c r="B365" s="1" t="s">
        <v>5</v>
      </c>
      <c r="C365" s="6" t="s">
        <v>3</v>
      </c>
      <c r="D365" s="1" t="s">
        <v>0</v>
      </c>
      <c r="E365" s="1" t="s">
        <v>2</v>
      </c>
      <c r="F365" s="44" t="s">
        <v>1</v>
      </c>
    </row>
    <row r="366" spans="1:6" ht="30" x14ac:dyDescent="0.25">
      <c r="A366" s="40">
        <v>9.01</v>
      </c>
      <c r="B366" s="64" t="s">
        <v>277</v>
      </c>
      <c r="C366" s="21">
        <v>36</v>
      </c>
      <c r="D366" s="21" t="s">
        <v>278</v>
      </c>
      <c r="E366" s="21"/>
      <c r="F366" s="67"/>
    </row>
    <row r="367" spans="1:6" x14ac:dyDescent="0.25">
      <c r="A367" s="40">
        <v>9.02</v>
      </c>
      <c r="B367" s="64" t="s">
        <v>279</v>
      </c>
      <c r="C367" s="21">
        <v>6.4</v>
      </c>
      <c r="D367" s="21" t="s">
        <v>280</v>
      </c>
      <c r="E367" s="21"/>
      <c r="F367" s="67"/>
    </row>
    <row r="368" spans="1:6" x14ac:dyDescent="0.25">
      <c r="A368" s="40">
        <v>9.0299999999999994</v>
      </c>
      <c r="B368" s="64" t="s">
        <v>281</v>
      </c>
      <c r="C368" s="21">
        <v>2</v>
      </c>
      <c r="D368" s="21" t="s">
        <v>280</v>
      </c>
      <c r="E368" s="21"/>
      <c r="F368" s="67"/>
    </row>
    <row r="369" spans="1:6" x14ac:dyDescent="0.25">
      <c r="A369" s="40">
        <v>9.0399999999999991</v>
      </c>
      <c r="B369" s="64" t="s">
        <v>282</v>
      </c>
      <c r="C369" s="21">
        <v>2</v>
      </c>
      <c r="D369" s="21" t="s">
        <v>280</v>
      </c>
      <c r="E369" s="21"/>
      <c r="F369" s="67"/>
    </row>
    <row r="370" spans="1:6" ht="30" x14ac:dyDescent="0.25">
      <c r="A370" s="40">
        <v>9.0500000000000007</v>
      </c>
      <c r="B370" s="64" t="s">
        <v>283</v>
      </c>
      <c r="C370" s="21">
        <v>4</v>
      </c>
      <c r="D370" s="21" t="s">
        <v>280</v>
      </c>
      <c r="E370" s="21"/>
      <c r="F370" s="67"/>
    </row>
    <row r="371" spans="1:6" ht="45" x14ac:dyDescent="0.25">
      <c r="A371" s="40">
        <v>9.06</v>
      </c>
      <c r="B371" s="64" t="s">
        <v>284</v>
      </c>
      <c r="C371" s="21">
        <v>11.6</v>
      </c>
      <c r="D371" s="21" t="s">
        <v>280</v>
      </c>
      <c r="E371" s="21"/>
      <c r="F371" s="67"/>
    </row>
    <row r="372" spans="1:6" ht="30" x14ac:dyDescent="0.25">
      <c r="A372" s="40">
        <v>9.07</v>
      </c>
      <c r="B372" s="64" t="s">
        <v>285</v>
      </c>
      <c r="C372" s="21">
        <v>18</v>
      </c>
      <c r="D372" s="21" t="s">
        <v>280</v>
      </c>
      <c r="E372" s="21"/>
      <c r="F372" s="67"/>
    </row>
    <row r="373" spans="1:6" ht="45" x14ac:dyDescent="0.25">
      <c r="A373" s="40">
        <v>9.08</v>
      </c>
      <c r="B373" s="64" t="s">
        <v>286</v>
      </c>
      <c r="C373" s="21">
        <v>72</v>
      </c>
      <c r="D373" s="21" t="s">
        <v>278</v>
      </c>
      <c r="E373" s="21"/>
      <c r="F373" s="67"/>
    </row>
    <row r="374" spans="1:6" ht="30" x14ac:dyDescent="0.25">
      <c r="A374" s="40">
        <v>9.09</v>
      </c>
      <c r="B374" s="64" t="s">
        <v>287</v>
      </c>
      <c r="C374" s="21">
        <v>5.6</v>
      </c>
      <c r="D374" s="21" t="s">
        <v>280</v>
      </c>
      <c r="E374" s="21"/>
      <c r="F374" s="67"/>
    </row>
    <row r="375" spans="1:6" ht="30" x14ac:dyDescent="0.25">
      <c r="A375" s="40">
        <v>9.1</v>
      </c>
      <c r="B375" s="18" t="s">
        <v>288</v>
      </c>
      <c r="C375" s="21">
        <v>280</v>
      </c>
      <c r="D375" s="21" t="s">
        <v>289</v>
      </c>
      <c r="E375" s="21"/>
      <c r="F375" s="67"/>
    </row>
    <row r="376" spans="1:6" ht="30" x14ac:dyDescent="0.25">
      <c r="A376" s="40">
        <v>9.11</v>
      </c>
      <c r="B376" s="18" t="s">
        <v>290</v>
      </c>
      <c r="C376" s="21">
        <v>4</v>
      </c>
      <c r="D376" s="21" t="s">
        <v>36</v>
      </c>
      <c r="E376" s="21"/>
      <c r="F376" s="67"/>
    </row>
    <row r="377" spans="1:6" ht="30" x14ac:dyDescent="0.25">
      <c r="A377" s="40">
        <v>9.1199999999999992</v>
      </c>
      <c r="B377" s="18" t="s">
        <v>291</v>
      </c>
      <c r="C377" s="21">
        <v>4</v>
      </c>
      <c r="D377" s="21" t="s">
        <v>10</v>
      </c>
      <c r="E377" s="21"/>
      <c r="F377" s="67"/>
    </row>
    <row r="378" spans="1:6" ht="30" x14ac:dyDescent="0.25">
      <c r="A378" s="40">
        <v>9.1300000000000008</v>
      </c>
      <c r="B378" s="18" t="s">
        <v>292</v>
      </c>
      <c r="C378" s="21">
        <v>16</v>
      </c>
      <c r="D378" s="21" t="s">
        <v>13</v>
      </c>
      <c r="E378" s="21"/>
      <c r="F378" s="67"/>
    </row>
    <row r="379" spans="1:6" ht="30" x14ac:dyDescent="0.25">
      <c r="A379" s="40">
        <v>9.14</v>
      </c>
      <c r="B379" s="18" t="s">
        <v>293</v>
      </c>
      <c r="C379" s="21">
        <v>4</v>
      </c>
      <c r="D379" s="21" t="s">
        <v>36</v>
      </c>
      <c r="E379" s="21"/>
      <c r="F379" s="67"/>
    </row>
    <row r="380" spans="1:6" ht="30" x14ac:dyDescent="0.25">
      <c r="A380" s="40">
        <v>9.15</v>
      </c>
      <c r="B380" s="18" t="s">
        <v>294</v>
      </c>
      <c r="C380" s="20">
        <v>4</v>
      </c>
      <c r="D380" s="21" t="s">
        <v>10</v>
      </c>
      <c r="E380" s="21"/>
      <c r="F380" s="67"/>
    </row>
    <row r="381" spans="1:6" ht="15.75" thickBot="1" x14ac:dyDescent="0.3">
      <c r="A381" s="85" t="s">
        <v>6</v>
      </c>
      <c r="B381" s="86"/>
      <c r="C381" s="86"/>
      <c r="D381" s="86"/>
      <c r="E381" s="86"/>
      <c r="F381" s="42"/>
    </row>
    <row r="382" spans="1:6" ht="30.75" customHeight="1" thickBot="1" x14ac:dyDescent="0.3">
      <c r="A382" s="48">
        <v>10</v>
      </c>
      <c r="B382" s="80" t="s">
        <v>197</v>
      </c>
      <c r="C382" s="81"/>
      <c r="D382" s="81"/>
      <c r="E382" s="81"/>
      <c r="F382" s="82"/>
    </row>
    <row r="383" spans="1:6" s="4" customFormat="1" x14ac:dyDescent="0.25">
      <c r="A383" s="43" t="s">
        <v>4</v>
      </c>
      <c r="B383" s="1" t="s">
        <v>5</v>
      </c>
      <c r="C383" s="6" t="s">
        <v>3</v>
      </c>
      <c r="D383" s="1" t="s">
        <v>0</v>
      </c>
      <c r="E383" s="1" t="s">
        <v>2</v>
      </c>
      <c r="F383" s="44" t="s">
        <v>1</v>
      </c>
    </row>
    <row r="384" spans="1:6" ht="60" x14ac:dyDescent="0.25">
      <c r="A384" s="40">
        <v>10.01</v>
      </c>
      <c r="B384" s="18" t="s">
        <v>109</v>
      </c>
      <c r="C384" s="28">
        <v>100</v>
      </c>
      <c r="D384" s="21" t="s">
        <v>13</v>
      </c>
      <c r="E384" s="21"/>
      <c r="F384" s="50"/>
    </row>
    <row r="385" spans="1:6" x14ac:dyDescent="0.25">
      <c r="A385" s="40">
        <v>10.02</v>
      </c>
      <c r="B385" s="22" t="s">
        <v>43</v>
      </c>
      <c r="C385" s="27">
        <v>11.1</v>
      </c>
      <c r="D385" s="23" t="s">
        <v>48</v>
      </c>
      <c r="E385" s="23"/>
      <c r="F385" s="51"/>
    </row>
    <row r="386" spans="1:6" ht="30" x14ac:dyDescent="0.25">
      <c r="A386" s="40">
        <v>10.029999999999999</v>
      </c>
      <c r="B386" s="22" t="s">
        <v>42</v>
      </c>
      <c r="C386" s="27">
        <v>11.1</v>
      </c>
      <c r="D386" s="23" t="s">
        <v>48</v>
      </c>
      <c r="E386" s="23"/>
      <c r="F386" s="51"/>
    </row>
    <row r="387" spans="1:6" x14ac:dyDescent="0.25">
      <c r="A387" s="40">
        <v>10.039999999999999</v>
      </c>
      <c r="B387" s="18" t="s">
        <v>16</v>
      </c>
      <c r="C387" s="32">
        <v>159</v>
      </c>
      <c r="D387" s="21" t="s">
        <v>48</v>
      </c>
      <c r="E387" s="31"/>
      <c r="F387" s="50"/>
    </row>
    <row r="388" spans="1:6" x14ac:dyDescent="0.25">
      <c r="A388" s="40">
        <v>10.050000000000001</v>
      </c>
      <c r="B388" s="18" t="s">
        <v>11</v>
      </c>
      <c r="C388" s="68">
        <v>2.4</v>
      </c>
      <c r="D388" s="21" t="s">
        <v>48</v>
      </c>
      <c r="E388" s="31"/>
      <c r="F388" s="50"/>
    </row>
    <row r="389" spans="1:6" ht="30" x14ac:dyDescent="0.25">
      <c r="A389" s="40">
        <v>10.06</v>
      </c>
      <c r="B389" s="18" t="s">
        <v>202</v>
      </c>
      <c r="C389" s="28">
        <v>29.22</v>
      </c>
      <c r="D389" s="21" t="s">
        <v>48</v>
      </c>
      <c r="E389" s="21"/>
      <c r="F389" s="50"/>
    </row>
    <row r="390" spans="1:6" ht="30" x14ac:dyDescent="0.25">
      <c r="A390" s="40">
        <v>10.07</v>
      </c>
      <c r="B390" s="18" t="s">
        <v>20</v>
      </c>
      <c r="C390" s="28">
        <v>144</v>
      </c>
      <c r="D390" s="21" t="s">
        <v>49</v>
      </c>
      <c r="E390" s="21"/>
      <c r="F390" s="50"/>
    </row>
    <row r="391" spans="1:6" x14ac:dyDescent="0.25">
      <c r="A391" s="40">
        <v>10.08</v>
      </c>
      <c r="B391" s="18" t="s">
        <v>41</v>
      </c>
      <c r="C391" s="32">
        <v>3</v>
      </c>
      <c r="D391" s="31" t="s">
        <v>36</v>
      </c>
      <c r="E391" s="31"/>
      <c r="F391" s="50"/>
    </row>
    <row r="392" spans="1:6" x14ac:dyDescent="0.25">
      <c r="A392" s="40">
        <v>10.09</v>
      </c>
      <c r="B392" s="18" t="s">
        <v>91</v>
      </c>
      <c r="C392" s="32">
        <v>3</v>
      </c>
      <c r="D392" s="31" t="s">
        <v>10</v>
      </c>
      <c r="E392" s="31"/>
      <c r="F392" s="50"/>
    </row>
    <row r="393" spans="1:6" x14ac:dyDescent="0.25">
      <c r="A393" s="85" t="s">
        <v>6</v>
      </c>
      <c r="B393" s="86"/>
      <c r="C393" s="86"/>
      <c r="D393" s="86"/>
      <c r="E393" s="86"/>
      <c r="F393" s="42"/>
    </row>
    <row r="394" spans="1:6" ht="30.75" customHeight="1" thickBot="1" x14ac:dyDescent="0.3">
      <c r="A394" s="52">
        <v>11</v>
      </c>
      <c r="B394" s="87" t="s">
        <v>203</v>
      </c>
      <c r="C394" s="88"/>
      <c r="D394" s="88"/>
      <c r="E394" s="88"/>
      <c r="F394" s="89"/>
    </row>
    <row r="395" spans="1:6" x14ac:dyDescent="0.25">
      <c r="A395" s="43" t="s">
        <v>4</v>
      </c>
      <c r="B395" s="1" t="s">
        <v>8</v>
      </c>
      <c r="C395" s="6" t="s">
        <v>3</v>
      </c>
      <c r="D395" s="1" t="s">
        <v>0</v>
      </c>
      <c r="E395" s="1" t="s">
        <v>2</v>
      </c>
      <c r="F395" s="44" t="s">
        <v>1</v>
      </c>
    </row>
    <row r="396" spans="1:6" x14ac:dyDescent="0.25">
      <c r="A396" s="53">
        <v>11.01</v>
      </c>
      <c r="B396" s="64" t="s">
        <v>94</v>
      </c>
      <c r="C396" s="21">
        <v>6</v>
      </c>
      <c r="D396" s="30" t="s">
        <v>48</v>
      </c>
      <c r="E396" s="31"/>
      <c r="F396" s="31"/>
    </row>
    <row r="397" spans="1:6" x14ac:dyDescent="0.25">
      <c r="A397" s="53">
        <v>11.02</v>
      </c>
      <c r="B397" s="64" t="s">
        <v>110</v>
      </c>
      <c r="C397" s="21">
        <v>5.2</v>
      </c>
      <c r="D397" s="30" t="s">
        <v>48</v>
      </c>
      <c r="E397" s="31"/>
      <c r="F397" s="31"/>
    </row>
    <row r="398" spans="1:6" x14ac:dyDescent="0.25">
      <c r="A398" s="53">
        <v>11.03</v>
      </c>
      <c r="B398" s="64" t="s">
        <v>111</v>
      </c>
      <c r="C398" s="21">
        <v>1.4</v>
      </c>
      <c r="D398" s="30" t="s">
        <v>48</v>
      </c>
      <c r="E398" s="31"/>
      <c r="F398" s="31"/>
    </row>
    <row r="399" spans="1:6" x14ac:dyDescent="0.25">
      <c r="A399" s="53">
        <v>11.04</v>
      </c>
      <c r="B399" s="64" t="s">
        <v>32</v>
      </c>
      <c r="C399" s="21">
        <v>5.3</v>
      </c>
      <c r="D399" s="30" t="s">
        <v>49</v>
      </c>
      <c r="E399" s="31"/>
      <c r="F399" s="31"/>
    </row>
    <row r="400" spans="1:6" ht="30" x14ac:dyDescent="0.25">
      <c r="A400" s="53">
        <v>11.05</v>
      </c>
      <c r="B400" s="64" t="s">
        <v>115</v>
      </c>
      <c r="C400" s="21">
        <v>17.5</v>
      </c>
      <c r="D400" s="30" t="str">
        <f>D396</f>
        <v>m3</v>
      </c>
      <c r="E400" s="31"/>
      <c r="F400" s="31"/>
    </row>
    <row r="401" spans="1:6" ht="30" x14ac:dyDescent="0.25">
      <c r="A401" s="53">
        <v>11.06</v>
      </c>
      <c r="B401" s="64" t="s">
        <v>117</v>
      </c>
      <c r="C401" s="21">
        <v>135</v>
      </c>
      <c r="D401" s="30" t="s">
        <v>49</v>
      </c>
      <c r="E401" s="31"/>
      <c r="F401" s="31"/>
    </row>
    <row r="402" spans="1:6" ht="45" x14ac:dyDescent="0.25">
      <c r="A402" s="53">
        <v>11.07</v>
      </c>
      <c r="B402" s="64" t="s">
        <v>355</v>
      </c>
      <c r="C402" s="21">
        <v>5</v>
      </c>
      <c r="D402" s="30" t="s">
        <v>10</v>
      </c>
      <c r="E402" s="31"/>
      <c r="F402" s="31"/>
    </row>
    <row r="403" spans="1:6" ht="30" x14ac:dyDescent="0.25">
      <c r="A403" s="53">
        <v>11.08</v>
      </c>
      <c r="B403" s="22" t="s">
        <v>318</v>
      </c>
      <c r="C403" s="24">
        <v>5</v>
      </c>
      <c r="D403" s="23" t="s">
        <v>10</v>
      </c>
      <c r="E403" s="23"/>
      <c r="F403" s="51"/>
    </row>
    <row r="404" spans="1:6" ht="30" x14ac:dyDescent="0.25">
      <c r="A404" s="53">
        <v>11.09</v>
      </c>
      <c r="B404" s="22" t="s">
        <v>112</v>
      </c>
      <c r="C404" s="24">
        <v>5</v>
      </c>
      <c r="D404" s="23" t="s">
        <v>10</v>
      </c>
      <c r="E404" s="23"/>
      <c r="F404" s="51"/>
    </row>
    <row r="405" spans="1:6" ht="30" x14ac:dyDescent="0.25">
      <c r="A405" s="53">
        <v>11.1</v>
      </c>
      <c r="B405" s="22" t="s">
        <v>327</v>
      </c>
      <c r="C405" s="24">
        <v>5</v>
      </c>
      <c r="D405" s="23" t="s">
        <v>10</v>
      </c>
      <c r="E405" s="23"/>
      <c r="F405" s="51"/>
    </row>
    <row r="406" spans="1:6" ht="30" x14ac:dyDescent="0.25">
      <c r="A406" s="53">
        <v>11.11</v>
      </c>
      <c r="B406" s="22" t="s">
        <v>326</v>
      </c>
      <c r="C406" s="24">
        <v>5</v>
      </c>
      <c r="D406" s="23" t="s">
        <v>122</v>
      </c>
      <c r="E406" s="23"/>
      <c r="F406" s="51"/>
    </row>
    <row r="407" spans="1:6" ht="30" x14ac:dyDescent="0.25">
      <c r="A407" s="53">
        <v>11.12</v>
      </c>
      <c r="B407" s="22" t="s">
        <v>101</v>
      </c>
      <c r="C407" s="27">
        <v>23.5</v>
      </c>
      <c r="D407" s="23" t="s">
        <v>19</v>
      </c>
      <c r="E407" s="23"/>
      <c r="F407" s="51"/>
    </row>
    <row r="408" spans="1:6" x14ac:dyDescent="0.25">
      <c r="A408" s="53">
        <v>11.13</v>
      </c>
      <c r="B408" s="22" t="s">
        <v>92</v>
      </c>
      <c r="C408" s="27">
        <v>15.1</v>
      </c>
      <c r="D408" s="23" t="s">
        <v>49</v>
      </c>
      <c r="E408" s="23"/>
      <c r="F408" s="51"/>
    </row>
    <row r="409" spans="1:6" x14ac:dyDescent="0.25">
      <c r="A409" s="53">
        <v>11.14</v>
      </c>
      <c r="B409" s="22" t="s">
        <v>113</v>
      </c>
      <c r="C409" s="27">
        <v>1.3</v>
      </c>
      <c r="D409" s="23" t="s">
        <v>48</v>
      </c>
      <c r="E409" s="23"/>
      <c r="F409" s="51"/>
    </row>
    <row r="410" spans="1:6" x14ac:dyDescent="0.25">
      <c r="A410" s="53">
        <v>11.15</v>
      </c>
      <c r="B410" s="22" t="s">
        <v>33</v>
      </c>
      <c r="C410" s="24">
        <v>20</v>
      </c>
      <c r="D410" s="23" t="s">
        <v>49</v>
      </c>
      <c r="E410" s="23"/>
      <c r="F410" s="51"/>
    </row>
    <row r="411" spans="1:6" ht="35.25" customHeight="1" x14ac:dyDescent="0.25">
      <c r="A411" s="53">
        <v>11.16</v>
      </c>
      <c r="B411" s="22" t="s">
        <v>93</v>
      </c>
      <c r="C411" s="33">
        <v>16.8</v>
      </c>
      <c r="D411" s="23" t="s">
        <v>49</v>
      </c>
      <c r="E411" s="23"/>
      <c r="F411" s="51"/>
    </row>
    <row r="412" spans="1:6" ht="30" x14ac:dyDescent="0.25">
      <c r="A412" s="53">
        <v>11.17</v>
      </c>
      <c r="B412" s="22" t="s">
        <v>114</v>
      </c>
      <c r="C412" s="33">
        <v>2</v>
      </c>
      <c r="D412" s="23" t="s">
        <v>48</v>
      </c>
      <c r="E412" s="23"/>
      <c r="F412" s="51"/>
    </row>
    <row r="413" spans="1:6" ht="30" x14ac:dyDescent="0.25">
      <c r="A413" s="53">
        <v>11.18</v>
      </c>
      <c r="B413" s="22" t="s">
        <v>116</v>
      </c>
      <c r="C413" s="33">
        <v>125</v>
      </c>
      <c r="D413" s="23" t="s">
        <v>49</v>
      </c>
      <c r="E413" s="23"/>
      <c r="F413" s="51"/>
    </row>
    <row r="414" spans="1:6" ht="30" x14ac:dyDescent="0.25">
      <c r="A414" s="53">
        <v>11.19</v>
      </c>
      <c r="B414" s="22" t="s">
        <v>325</v>
      </c>
      <c r="C414" s="33">
        <v>5</v>
      </c>
      <c r="D414" s="23" t="s">
        <v>10</v>
      </c>
      <c r="E414" s="23"/>
      <c r="F414" s="56"/>
    </row>
    <row r="415" spans="1:6" x14ac:dyDescent="0.25">
      <c r="A415" s="85" t="s">
        <v>6</v>
      </c>
      <c r="B415" s="86"/>
      <c r="C415" s="86"/>
      <c r="D415" s="86"/>
      <c r="E415" s="86"/>
      <c r="F415" s="42"/>
    </row>
    <row r="416" spans="1:6" ht="15.75" thickBot="1" x14ac:dyDescent="0.3">
      <c r="A416" s="52">
        <v>12</v>
      </c>
      <c r="B416" s="87" t="s">
        <v>198</v>
      </c>
      <c r="C416" s="88"/>
      <c r="D416" s="88"/>
      <c r="E416" s="88"/>
      <c r="F416" s="89"/>
    </row>
    <row r="417" spans="1:6" x14ac:dyDescent="0.25">
      <c r="A417" s="43" t="s">
        <v>4</v>
      </c>
      <c r="B417" s="1" t="s">
        <v>8</v>
      </c>
      <c r="C417" s="6" t="s">
        <v>3</v>
      </c>
      <c r="D417" s="1" t="s">
        <v>0</v>
      </c>
      <c r="E417" s="1" t="s">
        <v>2</v>
      </c>
      <c r="F417" s="44" t="s">
        <v>1</v>
      </c>
    </row>
    <row r="418" spans="1:6" ht="30" x14ac:dyDescent="0.25">
      <c r="A418" s="53">
        <v>12.01</v>
      </c>
      <c r="B418" s="22" t="s">
        <v>95</v>
      </c>
      <c r="C418" s="27">
        <v>60</v>
      </c>
      <c r="D418" s="23" t="s">
        <v>49</v>
      </c>
      <c r="E418" s="23"/>
      <c r="F418" s="54"/>
    </row>
    <row r="419" spans="1:6" ht="22.5" customHeight="1" x14ac:dyDescent="0.25">
      <c r="A419" s="53">
        <v>12.02</v>
      </c>
      <c r="B419" s="22" t="s">
        <v>96</v>
      </c>
      <c r="C419" s="27">
        <v>3</v>
      </c>
      <c r="D419" s="23" t="s">
        <v>48</v>
      </c>
      <c r="E419" s="23"/>
      <c r="F419" s="54"/>
    </row>
    <row r="420" spans="1:6" ht="30" x14ac:dyDescent="0.25">
      <c r="A420" s="53">
        <v>12.03</v>
      </c>
      <c r="B420" s="22" t="s">
        <v>272</v>
      </c>
      <c r="C420" s="27">
        <v>4.5</v>
      </c>
      <c r="D420" s="23" t="s">
        <v>48</v>
      </c>
      <c r="E420" s="23"/>
      <c r="F420" s="54"/>
    </row>
    <row r="421" spans="1:6" ht="30" x14ac:dyDescent="0.25">
      <c r="A421" s="53">
        <v>12.04</v>
      </c>
      <c r="B421" s="22" t="s">
        <v>274</v>
      </c>
      <c r="C421" s="27">
        <v>3.8</v>
      </c>
      <c r="D421" s="23" t="s">
        <v>48</v>
      </c>
      <c r="E421" s="23"/>
      <c r="F421" s="54"/>
    </row>
    <row r="422" spans="1:6" ht="50.25" customHeight="1" x14ac:dyDescent="0.25">
      <c r="A422" s="53">
        <v>12.05</v>
      </c>
      <c r="B422" s="22" t="s">
        <v>273</v>
      </c>
      <c r="C422" s="27">
        <v>6</v>
      </c>
      <c r="D422" s="23" t="s">
        <v>48</v>
      </c>
      <c r="E422" s="23"/>
      <c r="F422" s="54"/>
    </row>
    <row r="423" spans="1:6" ht="30.95" customHeight="1" x14ac:dyDescent="0.25">
      <c r="A423" s="53">
        <v>12.06</v>
      </c>
      <c r="B423" s="22" t="s">
        <v>275</v>
      </c>
      <c r="C423" s="27">
        <v>10</v>
      </c>
      <c r="D423" s="23" t="s">
        <v>48</v>
      </c>
      <c r="E423" s="23"/>
      <c r="F423" s="54"/>
    </row>
    <row r="424" spans="1:6" ht="45" x14ac:dyDescent="0.25">
      <c r="A424" s="53">
        <v>12.07</v>
      </c>
      <c r="B424" s="22" t="s">
        <v>118</v>
      </c>
      <c r="C424" s="27">
        <v>42</v>
      </c>
      <c r="D424" s="23" t="s">
        <v>48</v>
      </c>
      <c r="E424" s="23"/>
      <c r="F424" s="54"/>
    </row>
    <row r="425" spans="1:6" ht="45" x14ac:dyDescent="0.25">
      <c r="A425" s="53">
        <v>12.08</v>
      </c>
      <c r="B425" s="22" t="s">
        <v>119</v>
      </c>
      <c r="C425" s="27">
        <v>50.1</v>
      </c>
      <c r="D425" s="23" t="s">
        <v>13</v>
      </c>
      <c r="E425" s="23"/>
      <c r="F425" s="54"/>
    </row>
    <row r="426" spans="1:6" ht="30" x14ac:dyDescent="0.25">
      <c r="A426" s="53">
        <v>12.09</v>
      </c>
      <c r="B426" s="22" t="s">
        <v>102</v>
      </c>
      <c r="C426" s="27">
        <v>51</v>
      </c>
      <c r="D426" s="23" t="s">
        <v>49</v>
      </c>
      <c r="E426" s="23"/>
      <c r="F426" s="54"/>
    </row>
    <row r="427" spans="1:6" ht="30" x14ac:dyDescent="0.25">
      <c r="A427" s="53">
        <v>12.1</v>
      </c>
      <c r="B427" s="22" t="s">
        <v>97</v>
      </c>
      <c r="C427" s="27">
        <v>51</v>
      </c>
      <c r="D427" s="23" t="s">
        <v>49</v>
      </c>
      <c r="E427" s="23"/>
      <c r="F427" s="54"/>
    </row>
    <row r="428" spans="1:6" ht="38.25" customHeight="1" x14ac:dyDescent="0.25">
      <c r="A428" s="53">
        <v>12.11</v>
      </c>
      <c r="B428" s="22" t="s">
        <v>98</v>
      </c>
      <c r="C428" s="27">
        <v>51</v>
      </c>
      <c r="D428" s="23" t="s">
        <v>49</v>
      </c>
      <c r="E428" s="23"/>
      <c r="F428" s="54"/>
    </row>
    <row r="429" spans="1:6" ht="90" x14ac:dyDescent="0.25">
      <c r="A429" s="53">
        <v>12.12</v>
      </c>
      <c r="B429" s="22" t="s">
        <v>276</v>
      </c>
      <c r="C429" s="27">
        <v>3</v>
      </c>
      <c r="D429" s="23" t="s">
        <v>99</v>
      </c>
      <c r="E429" s="23"/>
      <c r="F429" s="54"/>
    </row>
    <row r="430" spans="1:6" ht="60" x14ac:dyDescent="0.25">
      <c r="A430" s="53">
        <v>12.13</v>
      </c>
      <c r="B430" s="22" t="s">
        <v>103</v>
      </c>
      <c r="C430" s="27">
        <v>3</v>
      </c>
      <c r="D430" s="23" t="s">
        <v>99</v>
      </c>
      <c r="E430" s="23"/>
      <c r="F430" s="54"/>
    </row>
    <row r="431" spans="1:6" ht="45" x14ac:dyDescent="0.25">
      <c r="A431" s="53">
        <v>12.14</v>
      </c>
      <c r="B431" s="22" t="s">
        <v>100</v>
      </c>
      <c r="C431" s="27">
        <v>240</v>
      </c>
      <c r="D431" s="23" t="s">
        <v>49</v>
      </c>
      <c r="E431" s="23"/>
      <c r="F431" s="54"/>
    </row>
    <row r="432" spans="1:6" ht="48.75" customHeight="1" x14ac:dyDescent="0.25">
      <c r="A432" s="53">
        <v>12.15</v>
      </c>
      <c r="B432" s="22" t="s">
        <v>127</v>
      </c>
      <c r="C432" s="27">
        <v>270</v>
      </c>
      <c r="D432" s="23" t="s">
        <v>49</v>
      </c>
      <c r="E432" s="23"/>
      <c r="F432" s="54"/>
    </row>
    <row r="433" spans="1:6" ht="48.75" customHeight="1" x14ac:dyDescent="0.25">
      <c r="A433" s="53">
        <v>12.16</v>
      </c>
      <c r="B433" s="22" t="s">
        <v>357</v>
      </c>
      <c r="C433" s="27">
        <v>15</v>
      </c>
      <c r="D433" s="23" t="s">
        <v>19</v>
      </c>
      <c r="E433" s="23"/>
      <c r="F433" s="54"/>
    </row>
    <row r="434" spans="1:6" ht="48.75" customHeight="1" x14ac:dyDescent="0.25">
      <c r="A434" s="53">
        <v>12.17</v>
      </c>
      <c r="B434" s="22" t="s">
        <v>356</v>
      </c>
      <c r="C434" s="27">
        <v>30</v>
      </c>
      <c r="D434" s="23" t="s">
        <v>19</v>
      </c>
      <c r="E434" s="23"/>
      <c r="F434" s="54"/>
    </row>
    <row r="435" spans="1:6" x14ac:dyDescent="0.25">
      <c r="A435" s="53">
        <v>12.18</v>
      </c>
      <c r="B435" s="22" t="s">
        <v>104</v>
      </c>
      <c r="C435" s="27">
        <v>51</v>
      </c>
      <c r="D435" s="23" t="s">
        <v>49</v>
      </c>
      <c r="E435" s="23"/>
      <c r="F435" s="51"/>
    </row>
    <row r="436" spans="1:6" ht="30" x14ac:dyDescent="0.25">
      <c r="A436" s="53">
        <v>12.19</v>
      </c>
      <c r="B436" s="22" t="s">
        <v>191</v>
      </c>
      <c r="C436" s="20">
        <v>3</v>
      </c>
      <c r="D436" s="21" t="s">
        <v>64</v>
      </c>
      <c r="E436" s="21"/>
      <c r="F436" s="51"/>
    </row>
    <row r="437" spans="1:6" ht="30" x14ac:dyDescent="0.25">
      <c r="A437" s="53">
        <v>12.2</v>
      </c>
      <c r="B437" s="22" t="s">
        <v>120</v>
      </c>
      <c r="C437" s="27">
        <v>3</v>
      </c>
      <c r="D437" s="23" t="s">
        <v>10</v>
      </c>
      <c r="E437" s="23"/>
      <c r="F437" s="51"/>
    </row>
    <row r="438" spans="1:6" x14ac:dyDescent="0.25">
      <c r="A438" s="85" t="s">
        <v>6</v>
      </c>
      <c r="B438" s="86"/>
      <c r="C438" s="86"/>
      <c r="D438" s="86"/>
      <c r="E438" s="86"/>
      <c r="F438" s="42"/>
    </row>
    <row r="439" spans="1:6" ht="42" customHeight="1" x14ac:dyDescent="0.25">
      <c r="A439" s="83" t="s">
        <v>7</v>
      </c>
      <c r="B439" s="84"/>
      <c r="C439" s="84"/>
      <c r="D439" s="84"/>
      <c r="E439" s="84"/>
      <c r="F439" s="55"/>
    </row>
    <row r="440" spans="1:6" x14ac:dyDescent="0.25">
      <c r="F440" s="10"/>
    </row>
    <row r="441" spans="1:6" x14ac:dyDescent="0.25">
      <c r="F441" s="11"/>
    </row>
    <row r="446" spans="1:6" x14ac:dyDescent="0.25">
      <c r="C446" s="8" t="s">
        <v>204</v>
      </c>
    </row>
  </sheetData>
  <autoFilter ref="A1:F439" xr:uid="{00000000-0009-0000-0000-000001000000}"/>
  <mergeCells count="51">
    <mergeCell ref="B272:F272"/>
    <mergeCell ref="A285:E285"/>
    <mergeCell ref="A69:E69"/>
    <mergeCell ref="B129:F129"/>
    <mergeCell ref="B131:F131"/>
    <mergeCell ref="B152:F152"/>
    <mergeCell ref="B158:F158"/>
    <mergeCell ref="B340:F340"/>
    <mergeCell ref="A355:E355"/>
    <mergeCell ref="B113:F113"/>
    <mergeCell ref="B115:F115"/>
    <mergeCell ref="A346:E346"/>
    <mergeCell ref="B322:E322"/>
    <mergeCell ref="B311:F311"/>
    <mergeCell ref="B332:F332"/>
    <mergeCell ref="B186:F186"/>
    <mergeCell ref="B190:F190"/>
    <mergeCell ref="A202:E202"/>
    <mergeCell ref="B203:F203"/>
    <mergeCell ref="B205:F205"/>
    <mergeCell ref="B233:F233"/>
    <mergeCell ref="B239:F239"/>
    <mergeCell ref="B266:F266"/>
    <mergeCell ref="A2:F2"/>
    <mergeCell ref="B286:F286"/>
    <mergeCell ref="B70:F70"/>
    <mergeCell ref="A128:E128"/>
    <mergeCell ref="A339:E339"/>
    <mergeCell ref="B72:F72"/>
    <mergeCell ref="B93:F93"/>
    <mergeCell ref="B96:F96"/>
    <mergeCell ref="B323:F323"/>
    <mergeCell ref="A331:E331"/>
    <mergeCell ref="B3:F3"/>
    <mergeCell ref="B5:F5"/>
    <mergeCell ref="B19:F19"/>
    <mergeCell ref="B23:F23"/>
    <mergeCell ref="B48:F48"/>
    <mergeCell ref="B57:F57"/>
    <mergeCell ref="B347:F347"/>
    <mergeCell ref="A439:E439"/>
    <mergeCell ref="B382:F382"/>
    <mergeCell ref="A393:E393"/>
    <mergeCell ref="A363:E363"/>
    <mergeCell ref="B364:F364"/>
    <mergeCell ref="A381:E381"/>
    <mergeCell ref="B394:F394"/>
    <mergeCell ref="A438:E438"/>
    <mergeCell ref="B356:F356"/>
    <mergeCell ref="B416:F416"/>
    <mergeCell ref="A415:E415"/>
  </mergeCells>
  <phoneticPr fontId="16" type="noConversion"/>
  <printOptions horizontalCentered="1" verticalCentered="1"/>
  <pageMargins left="0.15" right="0.15" top="1.34" bottom="1.0900000000000001" header="0" footer="0"/>
  <pageSetup scale="90" fitToHeight="0" orientation="portrait" r:id="rId1"/>
  <headerFooter>
    <oddFooter>Page &amp;P of &amp;N</oddFooter>
  </headerFooter>
  <rowBreaks count="2" manualBreakCount="2">
    <brk id="339" max="5" man="1"/>
    <brk id="381"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Project Budget Summary </vt:lpstr>
      <vt:lpstr>General BoQ For HF</vt:lpstr>
      <vt:lpstr>'General BoQ For HF'!Print_Area</vt:lpstr>
    </vt:vector>
  </TitlesOfParts>
  <Company>Moorche 30 DVDs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MRT www.Win2Farsi.com</dc:creator>
  <cp:lastModifiedBy>Romal Naseri</cp:lastModifiedBy>
  <cp:lastPrinted>2023-12-17T05:25:26Z</cp:lastPrinted>
  <dcterms:created xsi:type="dcterms:W3CDTF">2015-10-29T11:04:55Z</dcterms:created>
  <dcterms:modified xsi:type="dcterms:W3CDTF">2024-07-10T10:17:55Z</dcterms:modified>
</cp:coreProperties>
</file>