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ate1904="1" codeName="ThisWorkbook"/>
  <mc:AlternateContent xmlns:mc="http://schemas.openxmlformats.org/markup-compatibility/2006">
    <mc:Choice Requires="x15">
      <x15ac:absPath xmlns:x15ac="http://schemas.microsoft.com/office/spreadsheetml/2010/11/ac" url="C:\Users\Faqiri PC\Desktop\New folder\"/>
    </mc:Choice>
  </mc:AlternateContent>
  <xr:revisionPtr revIDLastSave="0" documentId="13_ncr:1_{2E83E84A-D58C-4FCB-8E8C-0E11EBB30F78}" xr6:coauthVersionLast="47" xr6:coauthVersionMax="47" xr10:uidLastSave="{00000000-0000-0000-0000-000000000000}"/>
  <workbookProtection workbookAlgorithmName="SHA-512" workbookHashValue="0C0obbc8ACdmeXJ2ZWAq9D6oKP6HAer5k8svRnRv9tInj0QO8vH0WCNvGZ6r4zaLuXTUVfnDQu/EPhapbmXJ2w==" workbookSaltValue="dOLnHAf4EOx6cMXLiQdA0Q==" workbookSpinCount="100000" lockStructure="1"/>
  <bookViews>
    <workbookView xWindow="-120" yWindow="-120" windowWidth="29040" windowHeight="15720" xr2:uid="{00000000-000D-0000-FFFF-FFFF00000000}"/>
  </bookViews>
  <sheets>
    <sheet name="RFQ Template" sheetId="34" r:id="rId1"/>
    <sheet name="RFQ Templ for large no of item" sheetId="35" state="hidden" r:id="rId2"/>
  </sheets>
  <definedNames>
    <definedName name="_Hlk84885673" localSheetId="0">'RFQ Template'!$K$9</definedName>
    <definedName name="_xlnm.Print_Area" localSheetId="0">'RFQ Template'!$A$1:$H$148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6" i="34" l="1"/>
  <c r="H17" i="34"/>
  <c r="H18" i="34"/>
  <c r="H19" i="34"/>
  <c r="H20" i="34"/>
  <c r="H21" i="34"/>
  <c r="H22" i="34"/>
  <c r="H23" i="34"/>
  <c r="H24" i="34"/>
  <c r="H25" i="34"/>
  <c r="H26" i="34"/>
  <c r="H27" i="34"/>
  <c r="H28" i="34"/>
  <c r="H29" i="34"/>
  <c r="H30" i="34"/>
  <c r="H31" i="34"/>
  <c r="H32" i="34"/>
  <c r="H33" i="34"/>
  <c r="H34" i="34"/>
  <c r="H35" i="34"/>
  <c r="H36" i="34"/>
  <c r="H37" i="34"/>
  <c r="H38" i="34"/>
  <c r="H39" i="34"/>
  <c r="H40" i="34"/>
  <c r="H41" i="34"/>
  <c r="H42" i="34"/>
  <c r="H43" i="34"/>
  <c r="H44" i="34"/>
  <c r="H45" i="34"/>
  <c r="H46" i="34"/>
  <c r="H47" i="34"/>
  <c r="H48" i="34"/>
  <c r="H49" i="34"/>
  <c r="H50" i="34"/>
  <c r="H51" i="34"/>
  <c r="H52" i="34"/>
  <c r="H53" i="34"/>
  <c r="H54" i="34"/>
  <c r="H55" i="34"/>
  <c r="H56" i="34"/>
  <c r="H57" i="34"/>
  <c r="H58" i="34"/>
  <c r="H59" i="34"/>
  <c r="H60" i="34"/>
  <c r="H61" i="34"/>
  <c r="H62" i="34"/>
  <c r="H63" i="34"/>
  <c r="H64" i="34"/>
  <c r="H65" i="34"/>
  <c r="H66" i="34"/>
  <c r="H67" i="34"/>
  <c r="H68" i="34"/>
  <c r="H69" i="34"/>
  <c r="H70" i="34"/>
  <c r="H71" i="34"/>
  <c r="H72" i="34"/>
  <c r="H73" i="34"/>
  <c r="H74" i="34"/>
  <c r="H75" i="34"/>
  <c r="H76" i="34"/>
  <c r="H77" i="34"/>
  <c r="H78" i="34"/>
  <c r="H79" i="34"/>
  <c r="H80" i="34"/>
  <c r="H81" i="34"/>
  <c r="H82" i="34"/>
  <c r="H83" i="34"/>
  <c r="H84" i="34"/>
  <c r="H85" i="34"/>
  <c r="H86" i="34"/>
  <c r="H87" i="34"/>
  <c r="H88" i="34"/>
  <c r="H89" i="34"/>
  <c r="H90" i="34"/>
  <c r="H91" i="34"/>
  <c r="H92" i="34"/>
  <c r="H93" i="34"/>
  <c r="H94" i="34"/>
  <c r="H95" i="34"/>
  <c r="H96" i="34"/>
  <c r="H97" i="34"/>
  <c r="H98" i="34"/>
  <c r="H99" i="34"/>
  <c r="H100" i="34"/>
  <c r="H101" i="34"/>
  <c r="H102" i="34"/>
  <c r="H103" i="34"/>
  <c r="H104" i="34"/>
  <c r="H105" i="34"/>
  <c r="H106" i="34"/>
  <c r="H107" i="34"/>
  <c r="H108" i="34"/>
  <c r="H109" i="34"/>
  <c r="H110" i="34"/>
  <c r="H111" i="34"/>
  <c r="H112" i="34"/>
  <c r="H113" i="34"/>
  <c r="H114" i="34"/>
  <c r="H115" i="34"/>
  <c r="H116" i="34"/>
  <c r="H117" i="34"/>
  <c r="H118" i="34"/>
  <c r="H119" i="34"/>
  <c r="H120" i="34"/>
  <c r="H121" i="34"/>
  <c r="H122" i="34"/>
  <c r="H123" i="34"/>
  <c r="H124" i="34"/>
  <c r="H125" i="34"/>
  <c r="H126" i="34"/>
  <c r="H127" i="34"/>
  <c r="H128" i="34"/>
  <c r="H129" i="34"/>
  <c r="H130" i="34"/>
  <c r="H131" i="34"/>
  <c r="H132" i="34"/>
  <c r="H133" i="34"/>
  <c r="H134" i="34"/>
  <c r="H15" i="34" l="1"/>
  <c r="H135" i="34" s="1"/>
  <c r="H136" i="34" l="1"/>
  <c r="H137" i="34" s="1"/>
</calcChain>
</file>

<file path=xl/sharedStrings.xml><?xml version="1.0" encoding="utf-8"?>
<sst xmlns="http://schemas.openxmlformats.org/spreadsheetml/2006/main" count="330" uniqueCount="232">
  <si>
    <t>Item</t>
  </si>
  <si>
    <t>Quantity</t>
  </si>
  <si>
    <t>Date of the RFQ</t>
  </si>
  <si>
    <t xml:space="preserve">Expected Delivery Time </t>
  </si>
  <si>
    <t>No.</t>
  </si>
  <si>
    <t>Signature</t>
  </si>
  <si>
    <t>Department:</t>
  </si>
  <si>
    <t>Telephone #:</t>
  </si>
  <si>
    <t>RFQ Closing Date</t>
  </si>
  <si>
    <t>Contact Name:</t>
  </si>
  <si>
    <t xml:space="preserve">Unit of </t>
  </si>
  <si>
    <t>Measurement</t>
  </si>
  <si>
    <t>REQUESTER INFORMATION</t>
  </si>
  <si>
    <t xml:space="preserve">RFQ NO. </t>
  </si>
  <si>
    <t xml:space="preserve">Goods &amp; Services </t>
  </si>
  <si>
    <t>Catalogue # and Description</t>
  </si>
  <si>
    <t xml:space="preserve">e-mail: </t>
  </si>
  <si>
    <t>CDN $</t>
  </si>
  <si>
    <t>Quotation Date</t>
  </si>
  <si>
    <t xml:space="preserve">Supplier Name </t>
  </si>
  <si>
    <t xml:space="preserve">Supplier Address, Telephone No. &amp; e-mail </t>
  </si>
  <si>
    <t>Supplier's Quotation #</t>
  </si>
  <si>
    <t xml:space="preserve">Supplier's proposal in response to this RFQ, do not need to submit such documentation as part of this RFQ. </t>
  </si>
  <si>
    <t>All Suppliers responding to this RFQ must complete the section below.</t>
  </si>
  <si>
    <t>Supplier Contact Name</t>
  </si>
  <si>
    <t>REQUEST FOR QUOTATION (RFQ) - Page 2</t>
  </si>
  <si>
    <t>Unit Price</t>
  </si>
  <si>
    <t>Total Amount before Taxes</t>
  </si>
  <si>
    <t>Total Price</t>
  </si>
  <si>
    <r>
      <t>Delivery Address (</t>
    </r>
    <r>
      <rPr>
        <b/>
        <sz val="10"/>
        <rFont val="Times New Roman"/>
        <family val="1"/>
      </rPr>
      <t>HIH-AF</t>
    </r>
    <r>
      <rPr>
        <b/>
        <sz val="12"/>
        <rFont val="Times New Roman"/>
        <family val="1"/>
      </rPr>
      <t>)</t>
    </r>
  </si>
  <si>
    <t>Net Amount</t>
  </si>
  <si>
    <t xml:space="preserve">Suppliers who have already submitted either the Fiscal Attestation or the Declaration of Location to HIH-AF within 15 days prior to the date of  </t>
  </si>
  <si>
    <t xml:space="preserve">Supplier's AISA license </t>
  </si>
  <si>
    <t>Check the box if AISA License is attached.</t>
  </si>
  <si>
    <t>License No.:</t>
  </si>
  <si>
    <t>Hand In Hand Afghanistan</t>
  </si>
  <si>
    <t>Contract Withholding Tax %</t>
  </si>
  <si>
    <t>No
شماره</t>
  </si>
  <si>
    <t>Unit
واحد</t>
  </si>
  <si>
    <t>قیمت فی واحد</t>
  </si>
  <si>
    <t>قیمت مجموعی</t>
  </si>
  <si>
    <t>قیمت مجموع  قبل از وضع مالیات</t>
  </si>
  <si>
    <t>License No.: نمبر جواز</t>
  </si>
  <si>
    <t xml:space="preserve">Supplier Information  معلومات تهیه کننده
</t>
  </si>
  <si>
    <t>General Information معلومات عمومی</t>
  </si>
  <si>
    <t>QTY Unit
مقدار واحد</t>
  </si>
  <si>
    <t>Donor:
تمویل کننده</t>
  </si>
  <si>
    <t>Name: President/Authorized Representative 
نام: رئیس شرکت/نمایندۀ رسمی</t>
  </si>
  <si>
    <t>Items name/ Description
تفصیلات اجناس</t>
  </si>
  <si>
    <t>نوع اسعار = افغانی</t>
  </si>
  <si>
    <t>REQUEST FOR QUOTATION FORM</t>
  </si>
  <si>
    <t>Hand in Hand International (HIHI) 
 مؤسسه  بین المللی دست به دست</t>
  </si>
  <si>
    <t xml:space="preserve">                                                 فارم نرخ دهی </t>
  </si>
  <si>
    <t>قیمت مجموعی خالص یا قابل پرداخت به نهاد</t>
  </si>
  <si>
    <t>Quote Validity:
مدت اعتبار نرخ:
1 Month - یک ماه</t>
  </si>
  <si>
    <t xml:space="preserve">Bidder Attendance Name: 
نام اشتراک کننده در آفرگشایی </t>
  </si>
  <si>
    <r>
      <rPr>
        <b/>
        <sz val="10"/>
        <rFont val="Arial Narrow"/>
        <family val="2"/>
      </rPr>
      <t>Note:</t>
    </r>
    <r>
      <rPr>
        <sz val="10"/>
        <rFont val="Arial Narrow"/>
        <family val="2"/>
      </rPr>
      <t xml:space="preserve"> Please read all the bid documents carefully.</t>
    </r>
  </si>
  <si>
    <r>
      <rPr>
        <b/>
        <sz val="10"/>
        <rFont val="Arial Narrow"/>
        <family val="2"/>
      </rPr>
      <t>یادداشت:</t>
    </r>
    <r>
      <rPr>
        <sz val="10"/>
        <rFont val="Arial Narrow"/>
        <family val="2"/>
      </rPr>
      <t xml:space="preserve"> لطفاً همه اسناد داؤطلبی را بطور دقیق مطالعه نمائید.</t>
    </r>
  </si>
  <si>
    <t xml:space="preserve">مالیات قابل وضع از قیمت مجموعی - نهاد اگر جواز با اعتبار داشته باشد 2% مالیات وضع می گردد، در غیر آن 7% مالیات وضع می گردد. </t>
  </si>
  <si>
    <t>Address: آدرس</t>
  </si>
  <si>
    <t>Contact No.: شماره تماس</t>
  </si>
  <si>
    <t>Expiry date of license:
تاریخ ختم جواز</t>
  </si>
  <si>
    <t>Issue date of license:
تاریخ صدور جواز</t>
  </si>
  <si>
    <t>Company Name:
نام شرکت</t>
  </si>
  <si>
    <t xml:space="preserve">RFQ Submission Date by Contractor:
تاریخ تسلیمی فورم نرخ دهی از طرف قراردادی </t>
  </si>
  <si>
    <t>Signature &amp; Stamp:
امضأ و مهر:</t>
  </si>
  <si>
    <t>Projects Name:
نام پروژه</t>
  </si>
  <si>
    <t>Total Amount with Tax:</t>
  </si>
  <si>
    <t>Deductible tax (%):</t>
  </si>
  <si>
    <t>Net Amount Without Tax:</t>
  </si>
  <si>
    <t>موضوع: خریداری وسایل کار خیاطی، گلدوزی، حجاب دوزی، بوت دوزی، بیک دوزی و سرتختی و پرده دوزی</t>
  </si>
  <si>
    <t xml:space="preserve">"Providing skills and knowledge for women and youth to start businesses in Balkh, Afghanistan.” </t>
  </si>
  <si>
    <t>پروژه فراهم سازی فرصت های کاروبار برای خانواده ها در ولایت بلخ</t>
  </si>
  <si>
    <t>Purpose: Procurement of tailoring, embroidery, hijab sewing, shoes making, bag making, and bed cover &amp; curtain sewing toolkits</t>
  </si>
  <si>
    <t>Pre-bid meeting date and time: زمان جلسه آگاهی دهی      
16/07/2024 at 10:00 A.M.</t>
  </si>
  <si>
    <t>Closing Date &amp; time and Bid Opening:
تاریخ و زمان ختم اعلان و جلسه آفرگشایی  
18/07/2024 at 10:00 A.M.</t>
  </si>
  <si>
    <t xml:space="preserve">  26 سرطان 1403 ساعت 10 بجه قبل از ظهر</t>
  </si>
  <si>
    <t xml:space="preserve">  28 سرطان 1403 ساعت 10 بجه قبل از ظهر</t>
  </si>
  <si>
    <t>Set</t>
  </si>
  <si>
    <t>Pc</t>
  </si>
  <si>
    <t>Bottle</t>
  </si>
  <si>
    <t>pc</t>
  </si>
  <si>
    <t>Pcs</t>
  </si>
  <si>
    <t>Pac</t>
  </si>
  <si>
    <t>pcs</t>
  </si>
  <si>
    <t>Meter</t>
  </si>
  <si>
    <t>Can3kg</t>
  </si>
  <si>
    <t>Pack/10pcs</t>
  </si>
  <si>
    <t>Roll/15m</t>
  </si>
  <si>
    <t>Loop/Pcs</t>
  </si>
  <si>
    <t>kg</t>
  </si>
  <si>
    <t>M</t>
  </si>
  <si>
    <t>Can/10 Pcs</t>
  </si>
  <si>
    <t>Pack</t>
  </si>
  <si>
    <t>pack/12 pes</t>
  </si>
  <si>
    <t>pack/5 pes</t>
  </si>
  <si>
    <t>Pes</t>
  </si>
  <si>
    <t>pack</t>
  </si>
  <si>
    <t>Roll/
180m</t>
  </si>
  <si>
    <t>Doz</t>
  </si>
  <si>
    <t>Pack
100 Pcs</t>
  </si>
  <si>
    <t>Roll/50m</t>
  </si>
  <si>
    <t>Gallon 14kg</t>
  </si>
  <si>
    <t>board</t>
  </si>
  <si>
    <t>doz</t>
  </si>
  <si>
    <t>can</t>
  </si>
  <si>
    <t>Tailoring Machine Table میز خیاطی چوبی برای یک پایه ماشین
 سانتی متر (30 عرض x 60 طول x 25 بلندی)</t>
  </si>
  <si>
    <t>Thimble with best quality انگشتانه باکیفیت عالی</t>
  </si>
  <si>
    <t xml:space="preserve">Glue can for shoe making قطی سرش مخصوص بوت دوزی باکیفیت عالی </t>
  </si>
  <si>
    <t xml:space="preserve">Cutter for shoe making with best quality کتر مخصوص بوت دوزی باکیفیت عالی </t>
  </si>
  <si>
    <t>انبور آهنی میخ کش باکیفیت عالی, end nippers iron with best quality</t>
  </si>
  <si>
    <t xml:space="preserve">Lace for the head of the bed فیته برای سر سرتختی باکیفیت عالی </t>
  </si>
  <si>
    <t>Farashut for Bag Sewing; فراشوت برای بیک دوزی</t>
  </si>
  <si>
    <t xml:space="preserve">TEXON, a thin board for shoe producing 150*100cm at good quality                         تکسون مخصوص بوت دوزی سایز 150 در 100 باکیفیت عالی </t>
  </si>
  <si>
    <t>Foam, red number 6   فوم سرخ 6 نمبر باکیفیت</t>
  </si>
  <si>
    <t>wholesale customized good quality             سگگ چپلی زنانه باکیفیت عالی</t>
  </si>
  <si>
    <t xml:space="preserve">Shoe lasts; For women, plastic, model 3001, original. 
قالب بوت زنانه؛ مادل 3001، پلاستیکی و اصلی </t>
  </si>
  <si>
    <t xml:space="preserve">Shoe lasts; For girls, plastic, model 3001, original. 
قالب بوت دخترانه؛ مادل 3001، پلاستیکی و اصلی </t>
  </si>
  <si>
    <t>RFQ NO. شماره درخواست نرخ دهی
055-2024</t>
  </si>
  <si>
    <t xml:space="preserve">Clipper with best quality قیچی نخچین ساز خورد باکیفیت عالی </t>
  </si>
  <si>
    <t>Fabric Satan for Bed cover good quality; تکه ساتن سرتختی  دوزی با کیفیت عالی</t>
  </si>
  <si>
    <t>Carbon Paper; Good quality    کاربن؛ با کیفیت مناسب</t>
  </si>
  <si>
    <t xml:space="preserve">Chair, with metal frame with best quality چوکی با چوکات اهنی باکیفیت عالی </t>
  </si>
  <si>
    <t>انبر چکشی اصلی berg Sweden pliers with best quality</t>
  </si>
  <si>
    <t xml:space="preserve">درفش دور دوزی باکیفیت عالی,stitcher sewing for shoes with best quality </t>
  </si>
  <si>
    <t xml:space="preserve">Gule: Sina/charq  for shoe making, yellow, original with best quality                         سرش مخصوص بوت دوزی سینا یا چارق به رنگ زرد باکیفیت عالی </t>
  </si>
  <si>
    <t>Gallon 14kg4</t>
  </si>
  <si>
    <t>Glossy plastic, for shoe producing, Pakistani stuck, with out foam good quality        براق مخصوص تولید بوت بی فوم, پاکستانی با کیفیت اصلی</t>
  </si>
  <si>
    <t xml:space="preserve"> Cotton yarn original weight=500 gr  تار زیر نخی اصلی 500 گرامی</t>
  </si>
  <si>
    <t>Gallon 1 lit</t>
  </si>
  <si>
    <r>
      <rPr>
        <b/>
        <sz val="11"/>
        <color theme="1"/>
        <rFont val="Arial Narrow"/>
        <family val="2"/>
      </rPr>
      <t>Tailoring Machine</t>
    </r>
    <r>
      <rPr>
        <sz val="11"/>
        <color theme="1"/>
        <rFont val="Arial Narrow"/>
        <family val="2"/>
      </rPr>
      <t xml:space="preserve"> Sp: chines, Ceezy, Ponam Original and Super Yummy Original India company assembled, adjusted with wooden cover and stand, toolbox and accessories complete
 </t>
    </r>
    <r>
      <rPr>
        <b/>
        <sz val="11"/>
        <color theme="1"/>
        <rFont val="Arial Narrow"/>
        <family val="2"/>
      </rPr>
      <t>ماشین خیاطی</t>
    </r>
    <r>
      <rPr>
        <sz val="11"/>
        <color theme="1"/>
        <rFont val="Arial Narrow"/>
        <family val="2"/>
      </rPr>
      <t xml:space="preserve">: چنایی سی زی،پونم اصلی و سوپر یمی اصلی کمپنی هندی نصب و عیار شده به دوخت تکه های کش و نخی با پوش و زیر پایه چوبی، قطی وسایل و اجزای ماشین به صورت کامل </t>
    </r>
  </si>
  <si>
    <r>
      <rPr>
        <b/>
        <sz val="11"/>
        <color theme="1"/>
        <rFont val="Arial Narrow"/>
        <family val="2"/>
      </rPr>
      <t>Table of Tailoring Machine</t>
    </r>
    <r>
      <rPr>
        <sz val="11"/>
        <color theme="1"/>
        <rFont val="Arial Narrow"/>
        <family val="2"/>
      </rPr>
      <t xml:space="preserve"> Sp: (W=30 x L=60 x  H=25), Lasani wood sheet 16mm, with 1 drawer of table for accessories
</t>
    </r>
    <r>
      <rPr>
        <sz val="11"/>
        <rFont val="Arial Narrow"/>
        <family val="2"/>
      </rPr>
      <t xml:space="preserve"> </t>
    </r>
    <r>
      <rPr>
        <b/>
        <sz val="11"/>
        <rFont val="Arial Narrow"/>
        <family val="2"/>
      </rPr>
      <t xml:space="preserve">میز خیاطی: </t>
    </r>
    <r>
      <rPr>
        <sz val="11"/>
        <rFont val="Arial Narrow"/>
        <family val="2"/>
      </rPr>
      <t>ابعاد (عرض= 30، طول = 60، ارتفاع = 25) سانتی متر، از تخته لاسانی گلدار ۱۶ ملی، با 1 رفک</t>
    </r>
  </si>
  <si>
    <r>
      <rPr>
        <b/>
        <sz val="11"/>
        <color theme="1"/>
        <rFont val="Arial Narrow"/>
        <family val="2"/>
      </rPr>
      <t>Tailoring Scissors</t>
    </r>
    <r>
      <rPr>
        <sz val="11"/>
        <color theme="1"/>
        <rFont val="Arial Narrow"/>
        <family val="2"/>
      </rPr>
      <t xml:space="preserve">: One side flat, metal, original TARIQ, Yongoli #10
 </t>
    </r>
    <r>
      <rPr>
        <b/>
        <sz val="11"/>
        <color theme="1"/>
        <rFont val="Arial Narrow"/>
        <family val="2"/>
      </rPr>
      <t>قیچی خیاطی</t>
    </r>
    <r>
      <rPr>
        <sz val="11"/>
        <color theme="1"/>
        <rFont val="Arial Narrow"/>
        <family val="2"/>
      </rPr>
      <t>: یک طرف هموار، فلزی، نمبر 10، یونگولی ,طارق اصلی</t>
    </r>
  </si>
  <si>
    <r>
      <rPr>
        <b/>
        <sz val="11"/>
        <color theme="1"/>
        <rFont val="Arial Narrow"/>
        <family val="2"/>
      </rPr>
      <t xml:space="preserve">Electronic Automatic Iron: </t>
    </r>
    <r>
      <rPr>
        <sz val="11"/>
        <color theme="1"/>
        <rFont val="Arial Narrow"/>
        <family val="2"/>
      </rPr>
      <t xml:space="preserve">220-240V, 50/60HZ 1200W, National or Toshiba with temperature controller
</t>
    </r>
    <r>
      <rPr>
        <b/>
        <sz val="11"/>
        <color theme="1"/>
        <rFont val="Arial Narrow"/>
        <family val="2"/>
      </rPr>
      <t>اتوی برقی اتومات</t>
    </r>
    <r>
      <rPr>
        <sz val="11"/>
        <color theme="1"/>
        <rFont val="Arial Narrow"/>
        <family val="2"/>
      </rPr>
      <t>: نشنل یا توشیبای اصلی، با تنظیم کننده حرارت</t>
    </r>
  </si>
  <si>
    <r>
      <rPr>
        <b/>
        <sz val="11"/>
        <color theme="1"/>
        <rFont val="Arial Narrow"/>
        <family val="2"/>
      </rPr>
      <t>Sewing Machine Oil</t>
    </r>
    <r>
      <rPr>
        <sz val="11"/>
        <color theme="1"/>
        <rFont val="Arial Narrow"/>
        <family val="2"/>
      </rPr>
      <t xml:space="preserve">: 100 ml </t>
    </r>
    <r>
      <rPr>
        <b/>
        <sz val="11"/>
        <color theme="1"/>
        <rFont val="Arial Narrow"/>
        <family val="2"/>
      </rPr>
      <t>تیل ماشین</t>
    </r>
    <r>
      <rPr>
        <sz val="11"/>
        <color theme="1"/>
        <rFont val="Arial Narrow"/>
        <family val="2"/>
      </rPr>
      <t>: 100 ملی لیتر</t>
    </r>
  </si>
  <si>
    <r>
      <rPr>
        <b/>
        <sz val="11"/>
        <color theme="1"/>
        <rFont val="Arial Narrow"/>
        <family val="2"/>
      </rPr>
      <t>Button Covering Machine</t>
    </r>
    <r>
      <rPr>
        <sz val="11"/>
        <color theme="1"/>
        <rFont val="Arial Narrow"/>
        <family val="2"/>
      </rPr>
      <t xml:space="preserve"> Sp: metal, medium size, Pakistani, with button Casing, metal button 1pack/100 pcs &amp; button ring 1 pack/100pcs
</t>
    </r>
    <r>
      <rPr>
        <b/>
        <sz val="11"/>
        <color theme="1"/>
        <rFont val="Arial Narrow"/>
        <family val="2"/>
      </rPr>
      <t>ماشین دکمه پوش</t>
    </r>
    <r>
      <rPr>
        <sz val="11"/>
        <color theme="1"/>
        <rFont val="Arial Narrow"/>
        <family val="2"/>
      </rPr>
      <t xml:space="preserve">: فلزی، اندازه متوسط، پاکستانی، همراه  با قالب رنگدار، دکمه فلزی پاکت 100 دانه یی و رِنگ پاکت 100 دانه ایی  </t>
    </r>
  </si>
  <si>
    <r>
      <rPr>
        <b/>
        <sz val="11"/>
        <color theme="1"/>
        <rFont val="Arial Narrow"/>
        <family val="2"/>
      </rPr>
      <t>گاچ بر</t>
    </r>
    <r>
      <rPr>
        <sz val="11"/>
        <color theme="1"/>
        <rFont val="Arial Narrow"/>
        <family val="2"/>
      </rPr>
      <t xml:space="preserve">؛ کیفیت عالی </t>
    </r>
    <r>
      <rPr>
        <b/>
        <sz val="11"/>
        <color theme="1"/>
        <rFont val="Arial Narrow"/>
        <family val="2"/>
      </rPr>
      <t>Seam Ripper</t>
    </r>
    <r>
      <rPr>
        <sz val="11"/>
        <color theme="1"/>
        <rFont val="Arial Narrow"/>
        <family val="2"/>
      </rPr>
      <t>; high quality</t>
    </r>
  </si>
  <si>
    <r>
      <rPr>
        <b/>
        <sz val="11"/>
        <color theme="1"/>
        <rFont val="Arial Narrow"/>
        <family val="2"/>
      </rPr>
      <t>Iron Table</t>
    </r>
    <r>
      <rPr>
        <sz val="11"/>
        <color theme="1"/>
        <rFont val="Arial Narrow"/>
        <family val="2"/>
      </rPr>
      <t xml:space="preserve"> Sp: (W=60 x L=100 x  H=25), Lasani wood sheet 16mm,
</t>
    </r>
    <r>
      <rPr>
        <sz val="11"/>
        <rFont val="Arial Narrow"/>
        <family val="2"/>
      </rPr>
      <t xml:space="preserve"> </t>
    </r>
    <r>
      <rPr>
        <b/>
        <sz val="11"/>
        <rFont val="Arial Narrow"/>
        <family val="2"/>
      </rPr>
      <t xml:space="preserve">میز اوتو : </t>
    </r>
    <r>
      <rPr>
        <sz val="11"/>
        <rFont val="Arial Narrow"/>
        <family val="2"/>
      </rPr>
      <t>ابعاد (عرض= 60، طول = 100، ارتفاع = 25) سانتی متر، از تخته لاسانی ۱۶ ملی</t>
    </r>
  </si>
  <si>
    <r>
      <rPr>
        <b/>
        <sz val="11"/>
        <color theme="1"/>
        <rFont val="Arial Narrow"/>
        <family val="2"/>
      </rPr>
      <t>Sewing Machine Motor</t>
    </r>
    <r>
      <rPr>
        <sz val="11"/>
        <color theme="1"/>
        <rFont val="Arial Narrow"/>
        <family val="2"/>
      </rPr>
      <t>: Q CHEERING, 220V, made in China, with metal accelerator موتور ماشین خیاطی: کیو چیرینگ، ۲۲۰ ولت با اکسیلیتر</t>
    </r>
  </si>
  <si>
    <r>
      <rPr>
        <b/>
        <sz val="11"/>
        <color theme="1"/>
        <rFont val="Arial Narrow"/>
        <family val="2"/>
      </rPr>
      <t xml:space="preserve">Rolled hemming foot; </t>
    </r>
    <r>
      <rPr>
        <sz val="11"/>
        <color theme="1"/>
        <rFont val="Arial Narrow"/>
        <family val="2"/>
      </rPr>
      <t xml:space="preserve">for men's skirt, قیط لب قات برای دامن مردانه باکیفیت </t>
    </r>
  </si>
  <si>
    <r>
      <rPr>
        <b/>
        <sz val="11"/>
        <color theme="1"/>
        <rFont val="Arial Narrow"/>
        <family val="2"/>
      </rPr>
      <t>Zipper Foot</t>
    </r>
    <r>
      <rPr>
        <sz val="11"/>
        <color theme="1"/>
        <rFont val="Arial Narrow"/>
        <family val="2"/>
      </rPr>
      <t>: High quality قیط دوخت زنجیرک باکیفیت عالی</t>
    </r>
  </si>
  <si>
    <r>
      <rPr>
        <b/>
        <sz val="11"/>
        <color theme="1"/>
        <rFont val="Arial Narrow"/>
        <family val="2"/>
      </rPr>
      <t xml:space="preserve">  ماشین پرس مروارید; </t>
    </r>
    <r>
      <rPr>
        <sz val="11"/>
        <color theme="1"/>
        <rFont val="Arial Narrow"/>
        <family val="2"/>
      </rPr>
      <t xml:space="preserve">سایز کوچک </t>
    </r>
    <r>
      <rPr>
        <b/>
        <sz val="11"/>
        <color theme="1"/>
        <rFont val="Arial Narrow"/>
        <family val="2"/>
      </rPr>
      <t>Morwarid Pressing Machine</t>
    </r>
    <r>
      <rPr>
        <sz val="11"/>
        <color theme="1"/>
        <rFont val="Arial Narrow"/>
        <family val="2"/>
      </rPr>
      <t>; Small Size</t>
    </r>
  </si>
  <si>
    <r>
      <rPr>
        <b/>
        <sz val="11"/>
        <color theme="1"/>
        <rFont val="Arial Narrow"/>
        <family val="2"/>
      </rPr>
      <t>Soldering Iron</t>
    </r>
    <r>
      <rPr>
        <sz val="11"/>
        <color theme="1"/>
        <rFont val="Arial Narrow"/>
        <family val="2"/>
      </rPr>
      <t xml:space="preserve">; Polished edge, high quality 
</t>
    </r>
    <r>
      <rPr>
        <b/>
        <sz val="11"/>
        <color theme="1"/>
        <rFont val="Arial Narrow"/>
        <family val="2"/>
      </rPr>
      <t>کاوه کار</t>
    </r>
    <r>
      <rPr>
        <sz val="11"/>
        <color theme="1"/>
        <rFont val="Arial Narrow"/>
        <family val="2"/>
      </rPr>
      <t xml:space="preserve">؛ نوک تیز شده، با کیفیت عالی </t>
    </r>
  </si>
  <si>
    <r>
      <rPr>
        <b/>
        <sz val="11"/>
        <color theme="1"/>
        <rFont val="Arial Narrow"/>
        <family val="2"/>
      </rPr>
      <t>Embroidery Machine</t>
    </r>
    <r>
      <rPr>
        <sz val="11"/>
        <color theme="1"/>
        <rFont val="Arial Narrow"/>
        <family val="2"/>
      </rPr>
      <t xml:space="preserve"> Sp: PONAM, Zinat, Shahparak Chap, Indian, with Sheet, Mako and other parts, adjusted and Installed on table high quality
 </t>
    </r>
    <r>
      <rPr>
        <b/>
        <sz val="11"/>
        <color theme="1"/>
        <rFont val="Arial Narrow"/>
        <family val="2"/>
      </rPr>
      <t>ماشین گلدوزی</t>
    </r>
    <r>
      <rPr>
        <sz val="11"/>
        <color theme="1"/>
        <rFont val="Arial Narrow"/>
        <family val="2"/>
      </rPr>
      <t>: پونم، زینت و شاپرک چاپ, هندی،  همراه با شیت، ماکو و قطعات ضمنی، بسته بندی و عیار شده بر روی میزباکیفیت عالی</t>
    </r>
  </si>
  <si>
    <r>
      <rPr>
        <b/>
        <sz val="11"/>
        <color theme="1"/>
        <rFont val="Arial Narrow"/>
        <family val="2"/>
      </rPr>
      <t>Embroidery Machine A.C Motor</t>
    </r>
    <r>
      <rPr>
        <sz val="11"/>
        <color theme="1"/>
        <rFont val="Arial Narrow"/>
        <family val="2"/>
      </rPr>
      <t xml:space="preserve"> Sp: Volts = 220/230, Phase=Single, with metal accelerator, made in Pakistan high quality
</t>
    </r>
    <r>
      <rPr>
        <b/>
        <sz val="11"/>
        <color theme="1"/>
        <rFont val="Arial Narrow"/>
        <family val="2"/>
      </rPr>
      <t>موتور ماشین گلدوزی</t>
    </r>
    <r>
      <rPr>
        <sz val="11"/>
        <color theme="1"/>
        <rFont val="Arial Narrow"/>
        <family val="2"/>
      </rPr>
      <t>: اصلی،  ولت 220/230، سینگل فاز، همراه با اکسلیتر فلزی، ساخت پاکستان باکیفیت عالی</t>
    </r>
  </si>
  <si>
    <r>
      <rPr>
        <b/>
        <sz val="11"/>
        <color theme="1"/>
        <rFont val="Arial Narrow"/>
        <family val="2"/>
      </rPr>
      <t>Table for Embroidery Machine</t>
    </r>
    <r>
      <rPr>
        <sz val="11"/>
        <color theme="1"/>
        <rFont val="Arial Narrow"/>
        <family val="2"/>
      </rPr>
      <t xml:space="preserve"> Sp: frame from teasel wood and surface from Lasani 16mm, H=1m, W=0.75m, L=1.3m high quality
</t>
    </r>
    <r>
      <rPr>
        <b/>
        <sz val="11"/>
        <color theme="1"/>
        <rFont val="Arial Narrow"/>
        <family val="2"/>
      </rPr>
      <t>میز گلدوزی</t>
    </r>
    <r>
      <rPr>
        <sz val="11"/>
        <color theme="1"/>
        <rFont val="Arial Narrow"/>
        <family val="2"/>
      </rPr>
      <t xml:space="preserve"> باکیفیت عالی چوکات از چوب خار و رویه میز از لاسانی ۱۶ ملی، ارتفاع = 1متر، عرض = 0.75 متر و طول = 1.3 متر</t>
    </r>
  </si>
  <si>
    <r>
      <rPr>
        <b/>
        <sz val="11"/>
        <color theme="1"/>
        <rFont val="Arial Narrow"/>
        <family val="2"/>
      </rPr>
      <t>Bag Sewing Machine</t>
    </r>
    <r>
      <rPr>
        <sz val="11"/>
        <color theme="1"/>
        <rFont val="Arial Narrow"/>
        <family val="2"/>
      </rPr>
      <t xml:space="preserve"> Sp: Indian/ Zeenat/ and Ponam assembled, adjusted with wooden cover and stand, toolbox and accessories complete high quality
 </t>
    </r>
    <r>
      <rPr>
        <b/>
        <sz val="11"/>
        <color theme="1"/>
        <rFont val="Arial Narrow"/>
        <family val="2"/>
      </rPr>
      <t>ماشین بیک دوزی</t>
    </r>
    <r>
      <rPr>
        <sz val="11"/>
        <color theme="1"/>
        <rFont val="Arial Narrow"/>
        <family val="2"/>
      </rPr>
      <t xml:space="preserve">: هندی/زینت/ پونم، نصب و عیار شده به دوخت چرم های بیک دوزی کروم چرم های براقی با پوش و زیر پایه چوبی، قوطی وسایل و اجزای ماشین به صورت کامل باکیفیت عالی </t>
    </r>
  </si>
  <si>
    <r>
      <rPr>
        <b/>
        <sz val="11"/>
        <color theme="1"/>
        <rFont val="Arial Narrow"/>
        <family val="2"/>
      </rPr>
      <t>Table of Tailoring Machine</t>
    </r>
    <r>
      <rPr>
        <sz val="11"/>
        <color theme="1"/>
        <rFont val="Arial Narrow"/>
        <family val="2"/>
      </rPr>
      <t xml:space="preserve"> Sp: (W=60 x L=100 x  H=70), Lasani wood sheet 16mm, with Metal Stand with high quality
</t>
    </r>
    <r>
      <rPr>
        <sz val="11"/>
        <rFont val="Arial Narrow"/>
        <family val="2"/>
      </rPr>
      <t xml:space="preserve"> </t>
    </r>
    <r>
      <rPr>
        <b/>
        <sz val="11"/>
        <rFont val="Arial Narrow"/>
        <family val="2"/>
      </rPr>
      <t xml:space="preserve">میز خیاطی: </t>
    </r>
    <r>
      <rPr>
        <sz val="11"/>
        <rFont val="Arial Narrow"/>
        <family val="2"/>
      </rPr>
      <t>ابعاد (عرض= 60، طول = 100، ارتفاع = 70) سانتی متر، از تخته لاسانی  16 ملی، با پایه فلزی باکیفیت عالی</t>
    </r>
  </si>
  <si>
    <r>
      <rPr>
        <b/>
        <sz val="11"/>
        <color theme="1"/>
        <rFont val="Arial Narrow"/>
        <family val="2"/>
      </rPr>
      <t>Embroidery Hoop</t>
    </r>
    <r>
      <rPr>
        <sz val="11"/>
        <color theme="1"/>
        <rFont val="Arial Narrow"/>
        <family val="2"/>
      </rPr>
      <t xml:space="preserve"> Sp: Straw wood, # 12 &amp; 10 high quality
 </t>
    </r>
    <r>
      <rPr>
        <b/>
        <sz val="11"/>
        <color theme="1"/>
        <rFont val="Arial Narrow"/>
        <family val="2"/>
      </rPr>
      <t>کارگاه دستی</t>
    </r>
    <r>
      <rPr>
        <sz val="11"/>
        <color theme="1"/>
        <rFont val="Arial Narrow"/>
        <family val="2"/>
      </rPr>
      <t>: از چوب بانس، سایز 12 و 10باکیفیت عالی</t>
    </r>
  </si>
  <si>
    <r>
      <rPr>
        <b/>
        <sz val="11"/>
        <color theme="1"/>
        <rFont val="Arial Narrow"/>
        <family val="2"/>
      </rPr>
      <t>Plastic Chair</t>
    </r>
    <r>
      <rPr>
        <sz val="11"/>
        <color theme="1"/>
        <rFont val="Arial Narrow"/>
        <family val="2"/>
      </rPr>
      <t xml:space="preserve">; High quality, arm-chair
 </t>
    </r>
    <r>
      <rPr>
        <b/>
        <sz val="11"/>
        <color theme="1"/>
        <rFont val="Arial Narrow"/>
        <family val="2"/>
      </rPr>
      <t>چوکی:</t>
    </r>
    <r>
      <rPr>
        <sz val="11"/>
        <color theme="1"/>
        <rFont val="Arial Narrow"/>
        <family val="2"/>
      </rPr>
      <t xml:space="preserve"> پلاستیکی، بازودار، اصلی</t>
    </r>
  </si>
  <si>
    <r>
      <rPr>
        <b/>
        <sz val="11"/>
        <color theme="1"/>
        <rFont val="Arial Narrow"/>
        <family val="2"/>
      </rPr>
      <t>Punch;</t>
    </r>
    <r>
      <rPr>
        <sz val="11"/>
        <color theme="1"/>
        <rFont val="Arial Narrow"/>
        <family val="2"/>
      </rPr>
      <t xml:space="preserve"> for Bag rang design, good quality and Medium size ,                                     </t>
    </r>
    <r>
      <rPr>
        <b/>
        <sz val="11"/>
        <color theme="1"/>
        <rFont val="Arial Narrow"/>
        <family val="2"/>
      </rPr>
      <t xml:space="preserve">پانج; </t>
    </r>
    <r>
      <rPr>
        <sz val="11"/>
        <color theme="1"/>
        <rFont val="Arial Narrow"/>
        <family val="2"/>
      </rPr>
      <t>برای دیزاین رینگ بیک کیفیت خوب و سایز متوسط</t>
    </r>
  </si>
  <si>
    <r>
      <rPr>
        <b/>
        <sz val="11"/>
        <rFont val="Arial Narrow"/>
        <family val="2"/>
      </rPr>
      <t xml:space="preserve">Needle; </t>
    </r>
    <r>
      <rPr>
        <sz val="11"/>
        <rFont val="Arial Narrow"/>
        <family val="2"/>
      </rPr>
      <t xml:space="preserve">for Tailoring Machines, 18#, original سوزن، برای ماشین خیاطی18  نمبر، اصلی </t>
    </r>
  </si>
  <si>
    <r>
      <rPr>
        <b/>
        <sz val="11"/>
        <rFont val="Arial Narrow"/>
        <family val="2"/>
      </rPr>
      <t xml:space="preserve">Needle; </t>
    </r>
    <r>
      <rPr>
        <sz val="11"/>
        <rFont val="Arial Narrow"/>
        <family val="2"/>
      </rPr>
      <t xml:space="preserve">for Tailoring Machines, 16#, original
</t>
    </r>
    <r>
      <rPr>
        <b/>
        <sz val="11"/>
        <rFont val="Arial Narrow"/>
        <family val="2"/>
      </rPr>
      <t>سوزن،</t>
    </r>
    <r>
      <rPr>
        <sz val="11"/>
        <rFont val="Arial Narrow"/>
        <family val="2"/>
      </rPr>
      <t xml:space="preserve"> برای ماشین خیاطی،</t>
    </r>
    <r>
      <rPr>
        <b/>
        <sz val="11"/>
        <rFont val="Arial Narrow"/>
        <family val="2"/>
      </rPr>
      <t xml:space="preserve"> </t>
    </r>
    <r>
      <rPr>
        <sz val="11"/>
        <rFont val="Arial Narrow"/>
        <family val="2"/>
      </rPr>
      <t xml:space="preserve">16 نمبر، اصلی </t>
    </r>
  </si>
  <si>
    <r>
      <rPr>
        <b/>
        <sz val="11"/>
        <rFont val="Arial Narrow"/>
        <family val="2"/>
      </rPr>
      <t>Glue Layer</t>
    </r>
    <r>
      <rPr>
        <sz val="11"/>
        <rFont val="Arial Narrow"/>
        <family val="2"/>
      </rPr>
      <t>: Zero, original لایی چسپ، صفری، اصلی</t>
    </r>
  </si>
  <si>
    <r>
      <rPr>
        <b/>
        <sz val="11"/>
        <color theme="1"/>
        <rFont val="Arial Narrow"/>
        <family val="2"/>
      </rPr>
      <t>Zonfix;</t>
    </r>
    <r>
      <rPr>
        <sz val="11"/>
        <color theme="1"/>
        <rFont val="Arial Narrow"/>
        <family val="2"/>
      </rPr>
      <t xml:space="preserve"> 1inch, good quality زانفکس، 1 نج، کیفیت خوب</t>
    </r>
  </si>
  <si>
    <r>
      <rPr>
        <b/>
        <sz val="11"/>
        <color theme="1"/>
        <rFont val="Arial Narrow"/>
        <family val="2"/>
      </rPr>
      <t>Elastic Rubber;</t>
    </r>
    <r>
      <rPr>
        <sz val="11"/>
        <color theme="1"/>
        <rFont val="Arial Narrow"/>
        <family val="2"/>
      </rPr>
      <t xml:space="preserve"> 0.5 inch, for waistline of skirt لاشتک؛نیم انچ، برای کمر دامن</t>
    </r>
  </si>
  <si>
    <r>
      <rPr>
        <b/>
        <sz val="11"/>
        <color theme="1"/>
        <rFont val="Arial Narrow"/>
        <family val="2"/>
      </rPr>
      <t>Elastic Rubber;</t>
    </r>
    <r>
      <rPr>
        <sz val="11"/>
        <color theme="1"/>
        <rFont val="Arial Narrow"/>
        <family val="2"/>
      </rPr>
      <t xml:space="preserve"> 1 inch, for waistline of skirt لاشتک؛ 1 انچ، برای کمر دامن</t>
    </r>
  </si>
  <si>
    <r>
      <rPr>
        <b/>
        <sz val="11"/>
        <color theme="1"/>
        <rFont val="Arial Narrow"/>
        <family val="2"/>
      </rPr>
      <t>Hard glue layer;</t>
    </r>
    <r>
      <rPr>
        <sz val="11"/>
        <color theme="1"/>
        <rFont val="Arial Narrow"/>
        <family val="2"/>
      </rPr>
      <t xml:space="preserve"> NIZAMI, good quality بکروم؛ نظامی، با کیفیت مناسب</t>
    </r>
  </si>
  <si>
    <r>
      <rPr>
        <b/>
        <sz val="11"/>
        <color theme="1"/>
        <rFont val="Arial Narrow"/>
        <family val="2"/>
      </rPr>
      <t>Tailoring Chalk;</t>
    </r>
    <r>
      <rPr>
        <sz val="11"/>
        <color theme="1"/>
        <rFont val="Arial Narrow"/>
        <family val="2"/>
      </rPr>
      <t xml:space="preserve"> Normal quality تباشیر خیاطی، با کیفیت عادی</t>
    </r>
  </si>
  <si>
    <r>
      <rPr>
        <b/>
        <sz val="11"/>
        <color theme="1"/>
        <rFont val="Arial Narrow"/>
        <family val="2"/>
      </rPr>
      <t>Button;</t>
    </r>
    <r>
      <rPr>
        <sz val="11"/>
        <color theme="1"/>
        <rFont val="Arial Narrow"/>
        <family val="2"/>
      </rPr>
      <t xml:space="preserve"> for men cloths, medium size دکمه لباس ها ی مردانه؛ اندازه متوسط</t>
    </r>
  </si>
  <si>
    <r>
      <rPr>
        <b/>
        <sz val="11"/>
        <rFont val="Arial Narrow"/>
        <family val="2"/>
      </rPr>
      <t xml:space="preserve">Hand Needle; </t>
    </r>
    <r>
      <rPr>
        <sz val="11"/>
        <rFont val="Arial Narrow"/>
        <family val="2"/>
      </rPr>
      <t xml:space="preserve">original سوزن دستی؛ اصلی </t>
    </r>
  </si>
  <si>
    <r>
      <rPr>
        <b/>
        <sz val="11"/>
        <rFont val="Arial Narrow"/>
        <family val="2"/>
      </rPr>
      <t xml:space="preserve">News Paper; </t>
    </r>
    <r>
      <rPr>
        <sz val="11"/>
        <rFont val="Arial Narrow"/>
        <family val="2"/>
      </rPr>
      <t xml:space="preserve">for making paten, </t>
    </r>
    <r>
      <rPr>
        <b/>
        <sz val="11"/>
        <rFont val="Arial Narrow"/>
        <family val="2"/>
      </rPr>
      <t>کاغذ اخبار;</t>
    </r>
    <r>
      <rPr>
        <sz val="11"/>
        <rFont val="Arial Narrow"/>
        <family val="2"/>
      </rPr>
      <t xml:space="preserve"> برای پاتن سازی</t>
    </r>
  </si>
  <si>
    <r>
      <rPr>
        <b/>
        <sz val="11"/>
        <rFont val="Arial Narrow"/>
        <family val="2"/>
      </rPr>
      <t>Glue for Gun;</t>
    </r>
    <r>
      <rPr>
        <sz val="11"/>
        <rFont val="Arial Narrow"/>
        <family val="2"/>
      </rPr>
      <t xml:space="preserve"> Small size, سرش تفنگچه یی سایز کوچک</t>
    </r>
  </si>
  <si>
    <r>
      <rPr>
        <b/>
        <sz val="11"/>
        <rFont val="Arial Narrow"/>
        <family val="2"/>
      </rPr>
      <t>سنجاق :</t>
    </r>
    <r>
      <rPr>
        <sz val="11"/>
        <rFont val="Arial Narrow"/>
        <family val="2"/>
      </rPr>
      <t xml:space="preserve"> برای نشانی و خام کوک Pin for Marking </t>
    </r>
  </si>
  <si>
    <r>
      <rPr>
        <b/>
        <sz val="11"/>
        <rFont val="Arial Narrow"/>
        <family val="2"/>
      </rPr>
      <t>تار اورلاک:</t>
    </r>
    <r>
      <rPr>
        <sz val="11"/>
        <rFont val="Arial Narrow"/>
        <family val="2"/>
      </rPr>
      <t xml:space="preserve">  با کیفیت ، سایز متوسط Overlock Yarn; Medium size</t>
    </r>
  </si>
  <si>
    <r>
      <t>Ring;</t>
    </r>
    <r>
      <rPr>
        <sz val="11"/>
        <rFont val="Arial Narrow"/>
        <family val="2"/>
      </rPr>
      <t xml:space="preserve"> for Curtain Medium size; </t>
    </r>
    <r>
      <rPr>
        <b/>
        <sz val="11"/>
        <color theme="1"/>
        <rFont val="Arial Narrow"/>
        <family val="2"/>
      </rPr>
      <t>رینگ</t>
    </r>
    <r>
      <rPr>
        <sz val="11"/>
        <rFont val="Arial Narrow"/>
        <family val="2"/>
      </rPr>
      <t xml:space="preserve"> پرده سایز متوسط باکیفیت عالی </t>
    </r>
  </si>
  <si>
    <r>
      <rPr>
        <b/>
        <sz val="11"/>
        <color theme="1"/>
        <rFont val="Arial Narrow"/>
        <family val="2"/>
      </rPr>
      <t xml:space="preserve">Foam </t>
    </r>
    <r>
      <rPr>
        <sz val="11"/>
        <color theme="1"/>
        <rFont val="Arial Narrow"/>
        <family val="2"/>
      </rPr>
      <t xml:space="preserve">for Bed cover with good quality; </t>
    </r>
    <r>
      <rPr>
        <b/>
        <sz val="11"/>
        <color theme="1"/>
        <rFont val="Arial Narrow"/>
        <family val="2"/>
      </rPr>
      <t>اسنفج</t>
    </r>
    <r>
      <rPr>
        <sz val="11"/>
        <color theme="1"/>
        <rFont val="Arial Narrow"/>
        <family val="2"/>
      </rPr>
      <t xml:space="preserve"> برای سرتختی با کیفیت عالی</t>
    </r>
  </si>
  <si>
    <r>
      <rPr>
        <b/>
        <sz val="11"/>
        <color theme="1"/>
        <rFont val="Arial Narrow"/>
        <family val="2"/>
      </rPr>
      <t>Yarn for Bed Cover and Curtain sewing</t>
    </r>
    <r>
      <rPr>
        <sz val="11"/>
        <rFont val="Arial Narrow"/>
        <family val="2"/>
      </rPr>
      <t xml:space="preserve">; with good quality                                       </t>
    </r>
    <r>
      <rPr>
        <b/>
        <sz val="11"/>
        <color theme="1"/>
        <rFont val="Arial Narrow"/>
        <family val="2"/>
      </rPr>
      <t xml:space="preserve">تار </t>
    </r>
    <r>
      <rPr>
        <sz val="11"/>
        <rFont val="Arial Narrow"/>
        <family val="2"/>
      </rPr>
      <t>مخصوص پرده و سرتختی دوزی با کیفیت عالی</t>
    </r>
  </si>
  <si>
    <r>
      <rPr>
        <b/>
        <sz val="11"/>
        <color theme="1"/>
        <rFont val="Arial Narrow"/>
        <family val="2"/>
      </rPr>
      <t>Embroidery Yarn</t>
    </r>
    <r>
      <rPr>
        <sz val="11"/>
        <color theme="1"/>
        <rFont val="Arial Narrow"/>
        <family val="2"/>
      </rPr>
      <t xml:space="preserve">; thin, DILKHASH, original 
</t>
    </r>
    <r>
      <rPr>
        <b/>
        <sz val="11"/>
        <color theme="1"/>
        <rFont val="Arial Narrow"/>
        <family val="2"/>
      </rPr>
      <t>سند گلدوزی</t>
    </r>
    <r>
      <rPr>
        <sz val="11"/>
        <color theme="1"/>
        <rFont val="Arial Narrow"/>
        <family val="2"/>
      </rPr>
      <t xml:space="preserve">، اصلی و با کیفیت از کمپنی دلکش </t>
    </r>
  </si>
  <si>
    <r>
      <rPr>
        <b/>
        <sz val="11"/>
        <color theme="1"/>
        <rFont val="Arial Narrow"/>
        <family val="2"/>
      </rPr>
      <t>Purl Yarn</t>
    </r>
    <r>
      <rPr>
        <sz val="11"/>
        <color theme="1"/>
        <rFont val="Arial Narrow"/>
        <family val="2"/>
      </rPr>
      <t>; Large size, golden color   گلابتون؛ سایز کلان، رنگ طلایی</t>
    </r>
  </si>
  <si>
    <r>
      <rPr>
        <b/>
        <sz val="11"/>
        <rFont val="Arial Narrow"/>
        <family val="2"/>
      </rPr>
      <t xml:space="preserve">Needle; </t>
    </r>
    <r>
      <rPr>
        <sz val="11"/>
        <rFont val="Arial Narrow"/>
        <family val="2"/>
      </rPr>
      <t xml:space="preserve">for Embroidery Machines, 21#, original
</t>
    </r>
    <r>
      <rPr>
        <b/>
        <sz val="11"/>
        <rFont val="Arial Narrow"/>
        <family val="2"/>
      </rPr>
      <t>سوزن،</t>
    </r>
    <r>
      <rPr>
        <sz val="11"/>
        <rFont val="Arial Narrow"/>
        <family val="2"/>
      </rPr>
      <t xml:space="preserve"> برای ماشین گلدوزی،</t>
    </r>
    <r>
      <rPr>
        <b/>
        <sz val="11"/>
        <rFont val="Arial Narrow"/>
        <family val="2"/>
      </rPr>
      <t xml:space="preserve"> </t>
    </r>
    <r>
      <rPr>
        <sz val="11"/>
        <rFont val="Arial Narrow"/>
        <family val="2"/>
      </rPr>
      <t xml:space="preserve">21 نمبر، اصلی </t>
    </r>
  </si>
  <si>
    <r>
      <rPr>
        <b/>
        <sz val="11"/>
        <rFont val="Arial Narrow"/>
        <family val="2"/>
      </rPr>
      <t>Catton Fabric,</t>
    </r>
    <r>
      <rPr>
        <sz val="11"/>
        <rFont val="Arial Narrow"/>
        <family val="2"/>
      </rPr>
      <t xml:space="preserve"> white color and good quality; </t>
    </r>
    <r>
      <rPr>
        <b/>
        <sz val="11"/>
        <rFont val="Arial Narrow"/>
        <family val="2"/>
      </rPr>
      <t>تکه</t>
    </r>
    <r>
      <rPr>
        <sz val="11"/>
        <rFont val="Arial Narrow"/>
        <family val="2"/>
      </rPr>
      <t xml:space="preserve"> </t>
    </r>
    <r>
      <rPr>
        <b/>
        <sz val="11"/>
        <rFont val="Arial Narrow"/>
        <family val="2"/>
      </rPr>
      <t>کتان,</t>
    </r>
    <r>
      <rPr>
        <sz val="11"/>
        <rFont val="Arial Narrow"/>
        <family val="2"/>
      </rPr>
      <t xml:space="preserve"> سفید با کیفیت خوب</t>
    </r>
  </si>
  <si>
    <r>
      <rPr>
        <b/>
        <sz val="11"/>
        <color theme="1"/>
        <rFont val="Arial Narrow"/>
        <family val="2"/>
      </rPr>
      <t>Gaj Fabric,</t>
    </r>
    <r>
      <rPr>
        <sz val="11"/>
        <color theme="1"/>
        <rFont val="Arial Narrow"/>
        <family val="2"/>
      </rPr>
      <t xml:space="preserve"> for women Veil; </t>
    </r>
    <r>
      <rPr>
        <b/>
        <sz val="11"/>
        <color theme="1"/>
        <rFont val="Arial Narrow"/>
        <family val="2"/>
      </rPr>
      <t>تکه گاج,</t>
    </r>
    <r>
      <rPr>
        <sz val="11"/>
        <color theme="1"/>
        <rFont val="Arial Narrow"/>
        <family val="2"/>
      </rPr>
      <t xml:space="preserve"> برای چادر زنانه</t>
    </r>
  </si>
  <si>
    <r>
      <rPr>
        <b/>
        <sz val="11"/>
        <color theme="1"/>
        <rFont val="Arial Narrow"/>
        <family val="2"/>
      </rPr>
      <t>Metal loop (D);</t>
    </r>
    <r>
      <rPr>
        <sz val="11"/>
        <rFont val="Arial Narrow"/>
        <family val="2"/>
      </rPr>
      <t xml:space="preserve"> for bag sewing, good quality 
</t>
    </r>
    <r>
      <rPr>
        <b/>
        <sz val="11"/>
        <color theme="1"/>
        <rFont val="Arial Narrow"/>
        <family val="2"/>
      </rPr>
      <t>حلقه دی؛</t>
    </r>
    <r>
      <rPr>
        <sz val="11"/>
        <rFont val="Arial Narrow"/>
        <family val="2"/>
      </rPr>
      <t xml:space="preserve"> مخصوص بیک دوزی، با کیفیت مناسب</t>
    </r>
  </si>
  <si>
    <r>
      <rPr>
        <b/>
        <sz val="11"/>
        <color theme="1"/>
        <rFont val="Arial Narrow"/>
        <family val="2"/>
      </rPr>
      <t>Metal loop (belt receptor);</t>
    </r>
    <r>
      <rPr>
        <sz val="11"/>
        <rFont val="Arial Narrow"/>
        <family val="2"/>
      </rPr>
      <t xml:space="preserve"> for bag sewing, good quality 
</t>
    </r>
    <r>
      <rPr>
        <b/>
        <sz val="11"/>
        <color theme="1"/>
        <rFont val="Arial Narrow"/>
        <family val="2"/>
      </rPr>
      <t>حلقه بندگیر؛</t>
    </r>
    <r>
      <rPr>
        <sz val="11"/>
        <rFont val="Arial Narrow"/>
        <family val="2"/>
      </rPr>
      <t xml:space="preserve"> مخصوص بیک دوزی، با کیفیت مناسب</t>
    </r>
  </si>
  <si>
    <r>
      <rPr>
        <b/>
        <sz val="11"/>
        <color theme="1"/>
        <rFont val="Arial Narrow"/>
        <family val="2"/>
      </rPr>
      <t>Clip;</t>
    </r>
    <r>
      <rPr>
        <sz val="11"/>
        <rFont val="Arial Narrow"/>
        <family val="2"/>
      </rPr>
      <t xml:space="preserve"> number 8, for hand bags, metal, good quality
</t>
    </r>
    <r>
      <rPr>
        <b/>
        <sz val="11"/>
        <color theme="1"/>
        <rFont val="Arial Narrow"/>
        <family val="2"/>
      </rPr>
      <t>قیتک؛</t>
    </r>
    <r>
      <rPr>
        <sz val="11"/>
        <rFont val="Arial Narrow"/>
        <family val="2"/>
      </rPr>
      <t xml:space="preserve"> شماره 8، مخصوص بیک های دستی، با کیفیت مناسب</t>
    </r>
  </si>
  <si>
    <r>
      <rPr>
        <b/>
        <sz val="11"/>
        <color theme="1"/>
        <rFont val="Arial Narrow"/>
        <family val="2"/>
      </rPr>
      <t>Belt;</t>
    </r>
    <r>
      <rPr>
        <sz val="11"/>
        <rFont val="Arial Narrow"/>
        <family val="2"/>
      </rPr>
      <t xml:space="preserve"> 1inch (thin), for bag sewing, good quality
</t>
    </r>
    <r>
      <rPr>
        <b/>
        <sz val="11"/>
        <color theme="1"/>
        <rFont val="Arial Narrow"/>
        <family val="2"/>
      </rPr>
      <t>تسمه 1 انچ؛</t>
    </r>
    <r>
      <rPr>
        <sz val="11"/>
        <rFont val="Arial Narrow"/>
        <family val="2"/>
      </rPr>
      <t xml:space="preserve"> مخصوص بیک دوزی، با کیفیت مناسب</t>
    </r>
  </si>
  <si>
    <r>
      <rPr>
        <b/>
        <sz val="11"/>
        <color theme="1"/>
        <rFont val="Arial Narrow"/>
        <family val="2"/>
      </rPr>
      <t>Belt;</t>
    </r>
    <r>
      <rPr>
        <sz val="11"/>
        <rFont val="Arial Narrow"/>
        <family val="2"/>
      </rPr>
      <t xml:space="preserve"> 1.5inch (thick) for bag sewing, good quality
</t>
    </r>
    <r>
      <rPr>
        <b/>
        <sz val="11"/>
        <color theme="1"/>
        <rFont val="Arial Narrow"/>
        <family val="2"/>
      </rPr>
      <t>تسمه 1.5 انچ؛</t>
    </r>
    <r>
      <rPr>
        <sz val="11"/>
        <rFont val="Arial Narrow"/>
        <family val="2"/>
      </rPr>
      <t xml:space="preserve"> مخصوص بیک دوزی، با کیفیت مناسب</t>
    </r>
  </si>
  <si>
    <r>
      <rPr>
        <b/>
        <sz val="11"/>
        <color theme="1"/>
        <rFont val="Arial Narrow"/>
        <family val="2"/>
      </rPr>
      <t>Zip;</t>
    </r>
    <r>
      <rPr>
        <sz val="11"/>
        <rFont val="Arial Narrow"/>
        <family val="2"/>
      </rPr>
      <t xml:space="preserve"> for bag sewing; Thickness = 8mm, good quality
</t>
    </r>
    <r>
      <rPr>
        <b/>
        <sz val="11"/>
        <color theme="1"/>
        <rFont val="Arial Narrow"/>
        <family val="2"/>
      </rPr>
      <t>زنجیرک؛</t>
    </r>
    <r>
      <rPr>
        <sz val="11"/>
        <rFont val="Arial Narrow"/>
        <family val="2"/>
      </rPr>
      <t xml:space="preserve"> مخصوص بیک دوزی، سایز 8 میلی </t>
    </r>
  </si>
  <si>
    <r>
      <rPr>
        <b/>
        <sz val="11"/>
        <color theme="1"/>
        <rFont val="Arial Narrow"/>
        <family val="2"/>
      </rPr>
      <t>Zip;</t>
    </r>
    <r>
      <rPr>
        <sz val="11"/>
        <rFont val="Arial Narrow"/>
        <family val="2"/>
      </rPr>
      <t xml:space="preserve"> for bag sewing; Thickness = 10mm, good quality
</t>
    </r>
    <r>
      <rPr>
        <b/>
        <sz val="11"/>
        <color theme="1"/>
        <rFont val="Arial Narrow"/>
        <family val="2"/>
      </rPr>
      <t>زنجیرک؛</t>
    </r>
    <r>
      <rPr>
        <sz val="11"/>
        <rFont val="Arial Narrow"/>
        <family val="2"/>
      </rPr>
      <t xml:space="preserve"> مخصوص بیک دوزی، سایز 10 میلی </t>
    </r>
  </si>
  <si>
    <r>
      <rPr>
        <b/>
        <sz val="11"/>
        <color theme="1"/>
        <rFont val="Arial Narrow"/>
        <family val="2"/>
      </rPr>
      <t xml:space="preserve">Leather </t>
    </r>
    <r>
      <rPr>
        <sz val="11"/>
        <rFont val="Arial Narrow"/>
        <family val="2"/>
      </rPr>
      <t xml:space="preserve">for Bag sewing; </t>
    </r>
    <r>
      <rPr>
        <b/>
        <sz val="11"/>
        <color theme="1"/>
        <rFont val="Arial Narrow"/>
        <family val="2"/>
      </rPr>
      <t xml:space="preserve">چرم </t>
    </r>
    <r>
      <rPr>
        <sz val="11"/>
        <rFont val="Arial Narrow"/>
        <family val="2"/>
      </rPr>
      <t>برای بیک دوزی</t>
    </r>
  </si>
  <si>
    <r>
      <rPr>
        <b/>
        <sz val="11"/>
        <color theme="1"/>
        <rFont val="Arial Narrow"/>
        <family val="2"/>
      </rPr>
      <t>Foam;</t>
    </r>
    <r>
      <rPr>
        <sz val="11"/>
        <rFont val="Arial Narrow"/>
        <family val="2"/>
      </rPr>
      <t xml:space="preserve"> for bag sewing design, </t>
    </r>
    <r>
      <rPr>
        <b/>
        <sz val="11"/>
        <color theme="1"/>
        <rFont val="Arial Narrow"/>
        <family val="2"/>
      </rPr>
      <t xml:space="preserve">فوم; </t>
    </r>
    <r>
      <rPr>
        <sz val="11"/>
        <rFont val="Arial Narrow"/>
        <family val="2"/>
      </rPr>
      <t>برای دیزاین بیک دوزی</t>
    </r>
  </si>
  <si>
    <r>
      <rPr>
        <b/>
        <sz val="11"/>
        <color theme="1"/>
        <rFont val="Arial Narrow"/>
        <family val="2"/>
      </rPr>
      <t>L-Square</t>
    </r>
    <r>
      <rPr>
        <sz val="11"/>
        <color theme="1"/>
        <rFont val="Arial Narrow"/>
        <family val="2"/>
      </rPr>
      <t>: Metallic, 24 inch, high quality
کج اندازه گیری خیاطی: فلزی، 24 انچ، کیفیت عالی</t>
    </r>
  </si>
  <si>
    <r>
      <rPr>
        <b/>
        <sz val="11"/>
        <color theme="1"/>
        <rFont val="Arial Narrow"/>
        <family val="2"/>
      </rPr>
      <t>Trimming Scissors:</t>
    </r>
    <r>
      <rPr>
        <sz val="11"/>
        <color theme="1"/>
        <rFont val="Arial Narrow"/>
        <family val="2"/>
      </rPr>
      <t xml:space="preserve"> small size, high quality
قیچی نخ چین سایز خورد و کیفیت عالی</t>
    </r>
  </si>
  <si>
    <r>
      <rPr>
        <b/>
        <sz val="11"/>
        <color theme="1"/>
        <rFont val="Arial Narrow"/>
        <family val="2"/>
      </rPr>
      <t>Overlock Machin</t>
    </r>
    <r>
      <rPr>
        <sz val="11"/>
        <color theme="1"/>
        <rFont val="Arial Narrow"/>
        <family val="2"/>
      </rPr>
      <t xml:space="preserve">e; RMI, Pamir, Gemig India company with the Table
همراه بامیز آن, Geming, Pamir ,RMI ماشین اورلاک , کمپنی هندی </t>
    </r>
  </si>
  <si>
    <r>
      <rPr>
        <b/>
        <sz val="11"/>
        <color theme="1"/>
        <rFont val="Arial Narrow"/>
        <family val="2"/>
      </rPr>
      <t>Measure Tape</t>
    </r>
    <r>
      <rPr>
        <sz val="11"/>
        <color theme="1"/>
        <rFont val="Arial Narrow"/>
        <family val="2"/>
      </rPr>
      <t>; Plastic, 1 inches width and 1.5m length
متر خیاطی: پلاستیکی، عرض 1 انچ و طول 1.5 متر</t>
    </r>
  </si>
  <si>
    <r>
      <rPr>
        <b/>
        <sz val="11"/>
        <color theme="1"/>
        <rFont val="Arial Narrow"/>
        <family val="2"/>
      </rPr>
      <t xml:space="preserve">Glue Gun </t>
    </r>
    <r>
      <rPr>
        <sz val="11"/>
        <color theme="1"/>
        <rFont val="Arial Narrow"/>
        <family val="2"/>
      </rPr>
      <t>: mini size ,20W with 2 transparent sticky
تفنگ چسب: اندازه کوچک، 20  وات با 2 چسب شفاف</t>
    </r>
  </si>
  <si>
    <t>Press stud button; for women Burqa, medium size, high quality
کلفت برای حجاب زنانه اندازه متوسط باکیفیت عالی</t>
  </si>
  <si>
    <r>
      <rPr>
        <b/>
        <sz val="11"/>
        <color theme="1"/>
        <rFont val="Arial Narrow"/>
        <family val="2"/>
      </rPr>
      <t>Sewing Machine; JUKI,</t>
    </r>
    <r>
      <rPr>
        <sz val="11"/>
        <color theme="1"/>
        <rFont val="Arial Narrow"/>
        <family val="2"/>
      </rPr>
      <t xml:space="preserve"> for shoes making, with active motor, resistant table, antenna, thread twisting tools and oil storage and adjusted in thick sewing.
 </t>
    </r>
    <r>
      <rPr>
        <b/>
        <sz val="11"/>
        <color theme="1"/>
        <rFont val="Arial Narrow"/>
        <family val="2"/>
      </rPr>
      <t>ماشین دوخت جوکی;</t>
    </r>
    <r>
      <rPr>
        <sz val="11"/>
        <color theme="1"/>
        <rFont val="Arial Narrow"/>
        <family val="2"/>
      </rPr>
      <t>مخصوص بوت دوزی, همراه با موتور فعال, میز و پایه مقاوم, آنتن, تار پیچ کن  و تانکی تیل عیار شده به دوخت براق, پلاستک و چرم باکیفیت عالی</t>
    </r>
  </si>
  <si>
    <r>
      <rPr>
        <b/>
        <sz val="11"/>
        <color theme="1"/>
        <rFont val="Arial Narrow"/>
        <family val="2"/>
      </rPr>
      <t>Table</t>
    </r>
    <r>
      <rPr>
        <sz val="11"/>
        <color theme="1"/>
        <rFont val="Arial Narrow"/>
        <family val="2"/>
      </rPr>
      <t xml:space="preserve">, resistant, made of 40*40 (gauge 2 Inch) profile metal base, wooden surface, size 100cm length, 80cm width and 90cm height with high quality.
 </t>
    </r>
    <r>
      <rPr>
        <b/>
        <sz val="11"/>
        <color theme="1"/>
        <rFont val="Arial Narrow"/>
        <family val="2"/>
      </rPr>
      <t>میز کار</t>
    </r>
    <r>
      <rPr>
        <sz val="11"/>
        <color theme="1"/>
        <rFont val="Arial Narrow"/>
        <family val="2"/>
      </rPr>
      <t>; مقاوم با پایه دارای  ارتفاع  100 سانتی طول 80 سانتی عرض و 90 سانتی های فلزی از پروفیل 40 در 40  ضخامت میز 2 انچ باکیفیت عالی</t>
    </r>
  </si>
  <si>
    <t xml:space="preserve">Silk fabric for women Trousers good quality
تکه ابریشمی برای شلوارز زنانه با کیفیت عالی </t>
  </si>
  <si>
    <t>Gaj Silk Fabric for women Veil with best quality
تکه گاج ابریمشی برای چادر زنانه باکیفیت عالی</t>
  </si>
  <si>
    <r>
      <rPr>
        <b/>
        <sz val="11"/>
        <color theme="1"/>
        <rFont val="Arial Narrow"/>
        <family val="2"/>
      </rPr>
      <t>Scissors,</t>
    </r>
    <r>
      <rPr>
        <sz val="11"/>
        <color theme="1"/>
        <rFont val="Arial Narrow"/>
        <family val="2"/>
      </rPr>
      <t xml:space="preserve"> for shoe making number 10 with best quality
قیچی برای بوت دوزی  مخصوص رویه رسانی 10 نمبر باکیفیت عالی </t>
    </r>
  </si>
  <si>
    <t>Arrangement tool, iron, medium size with best quality
کوبه مخصوص بوت دوزی آهنی اندازه متوسط باکیفیت عالی</t>
  </si>
  <si>
    <t xml:space="preserve">Stone L=60 and w=50cm ,thick with best quality
سنگ مخصوص بوت دوزی 60 در 50باکیفیت عالی    </t>
  </si>
  <si>
    <t xml:space="preserve">steel ruler by length of 50 cm with good quality
خط کش آهنی به طول 50 سانتی متر با کیفیت عالی </t>
  </si>
  <si>
    <t xml:space="preserve">poly cutting board( 30*30 cm) for shoe making with best quality
تخته لاستیکی برای برش کاری به اندازه30*30 سانتی متر باکیفیت عالی </t>
  </si>
  <si>
    <t xml:space="preserve">Hummer, with wooden handle with best quality
چکش با دسته چوبی باکیفیت عالی </t>
  </si>
  <si>
    <t xml:space="preserve">Shoe lasts remover tool; iron local made, good quality
چنگگ قالب کش آهنی, ساخت وطن با کیفیت عالی </t>
  </si>
  <si>
    <r>
      <rPr>
        <b/>
        <sz val="11"/>
        <rFont val="Arial Narrow"/>
        <family val="2"/>
      </rPr>
      <t>Tailoring Yarn;</t>
    </r>
    <r>
      <rPr>
        <sz val="11"/>
        <rFont val="Arial Narrow"/>
        <family val="2"/>
      </rPr>
      <t xml:space="preserve"> good quality, with minimum 70 gr weight                                                   تار خیاطی، با کیفیت مناسب و حد اقل 70 گرام وزن</t>
    </r>
  </si>
  <si>
    <r>
      <rPr>
        <b/>
        <sz val="11"/>
        <rFont val="Arial Narrow"/>
        <family val="2"/>
      </rPr>
      <t xml:space="preserve">Zip; for skirt, long size (50cm)
</t>
    </r>
    <r>
      <rPr>
        <sz val="11"/>
        <rFont val="Arial Narrow"/>
        <family val="2"/>
      </rPr>
      <t>زنجیرک پیراهن: مخصوص لباس زنانه، سایز طویل (50سانتی)</t>
    </r>
  </si>
  <si>
    <r>
      <rPr>
        <b/>
        <sz val="11"/>
        <rFont val="Arial Narrow"/>
        <family val="2"/>
      </rPr>
      <t>Press Stud Button;</t>
    </r>
    <r>
      <rPr>
        <sz val="11"/>
        <rFont val="Arial Narrow"/>
        <family val="2"/>
      </rPr>
      <t xml:space="preserve"> for women cloths, medium size
 کلفت برای لباس های زنانه؛ اندازه متوسط</t>
    </r>
  </si>
  <si>
    <r>
      <rPr>
        <b/>
        <sz val="11"/>
        <rFont val="Arial Narrow"/>
        <family val="2"/>
      </rPr>
      <t xml:space="preserve">Cotton female fabric; </t>
    </r>
    <r>
      <rPr>
        <sz val="11"/>
        <rFont val="Arial Narrow"/>
        <family val="2"/>
      </rPr>
      <t xml:space="preserve">Designed, for tailoring machine                                                       </t>
    </r>
    <r>
      <rPr>
        <b/>
        <sz val="11"/>
        <rFont val="Arial Narrow"/>
        <family val="2"/>
      </rPr>
      <t>تکه زنانه</t>
    </r>
    <r>
      <rPr>
        <sz val="11"/>
        <rFont val="Arial Narrow"/>
        <family val="2"/>
      </rPr>
      <t>; کتان گلدار برای ماشین های خیاطی</t>
    </r>
  </si>
  <si>
    <r>
      <rPr>
        <b/>
        <sz val="11"/>
        <rFont val="Arial Narrow"/>
        <family val="2"/>
      </rPr>
      <t xml:space="preserve">Female fabric; for coat and skirt, </t>
    </r>
    <r>
      <rPr>
        <sz val="11"/>
        <rFont val="Arial Narrow"/>
        <family val="2"/>
      </rPr>
      <t xml:space="preserve">good quality
</t>
    </r>
    <r>
      <rPr>
        <b/>
        <sz val="11"/>
        <rFont val="Arial Narrow"/>
        <family val="2"/>
      </rPr>
      <t xml:space="preserve">تکه زنانه; برای کورتی و دامن, </t>
    </r>
    <r>
      <rPr>
        <sz val="11"/>
        <rFont val="Arial Narrow"/>
        <family val="2"/>
      </rPr>
      <t>با کیفیت مناسب</t>
    </r>
  </si>
  <si>
    <r>
      <rPr>
        <b/>
        <sz val="11"/>
        <rFont val="Arial Narrow"/>
        <family val="2"/>
      </rPr>
      <t>Male Fabric;</t>
    </r>
    <r>
      <rPr>
        <sz val="11"/>
        <rFont val="Arial Narrow"/>
        <family val="2"/>
      </rPr>
      <t xml:space="preserve"> different color, normal quality
</t>
    </r>
    <r>
      <rPr>
        <b/>
        <sz val="11"/>
        <rFont val="Arial Narrow"/>
        <family val="2"/>
      </rPr>
      <t>تکه مردانه</t>
    </r>
    <r>
      <rPr>
        <sz val="11"/>
        <rFont val="Arial Narrow"/>
        <family val="2"/>
      </rPr>
      <t xml:space="preserve"> با رنگ های مختلف و با کیفیت مناسب</t>
    </r>
  </si>
  <si>
    <r>
      <rPr>
        <b/>
        <sz val="11"/>
        <rFont val="Arial Narrow"/>
        <family val="2"/>
      </rPr>
      <t xml:space="preserve">Glue Layer; </t>
    </r>
    <r>
      <rPr>
        <sz val="11"/>
        <rFont val="Arial Narrow"/>
        <family val="2"/>
      </rPr>
      <t xml:space="preserve">number 1 original and good quality                                                                    </t>
    </r>
    <r>
      <rPr>
        <b/>
        <sz val="11"/>
        <rFont val="Arial Narrow"/>
        <family val="2"/>
      </rPr>
      <t xml:space="preserve">لایی چسپ شماره یک: اصلی و </t>
    </r>
    <r>
      <rPr>
        <sz val="11"/>
        <rFont val="Arial Narrow"/>
        <family val="2"/>
      </rPr>
      <t xml:space="preserve">استوار برای لباس زنانه </t>
    </r>
  </si>
  <si>
    <r>
      <t xml:space="preserve">Morwarid for clothes design; مروارید: </t>
    </r>
    <r>
      <rPr>
        <sz val="11"/>
        <rFont val="Arial Narrow"/>
        <family val="2"/>
      </rPr>
      <t>برای تزیین لباس ، رنگ سیاه و سفید</t>
    </r>
  </si>
  <si>
    <r>
      <t xml:space="preserve">Curtain tape </t>
    </r>
    <r>
      <rPr>
        <sz val="11"/>
        <rFont val="Arial Narrow"/>
        <family val="2"/>
      </rPr>
      <t xml:space="preserve">white and firm best quality </t>
    </r>
    <r>
      <rPr>
        <b/>
        <sz val="11"/>
        <color theme="1"/>
        <rFont val="Arial Narrow"/>
        <family val="2"/>
      </rPr>
      <t xml:space="preserve">نوار پرده </t>
    </r>
    <r>
      <rPr>
        <sz val="11"/>
        <rFont val="Arial Narrow"/>
        <family val="2"/>
      </rPr>
      <t xml:space="preserve">سفید و استوار باکیفیت عالی </t>
    </r>
  </si>
  <si>
    <t>Fabric Banaras for Curtain good quality with many colors
تکه پرده بنا رس ب به رنگ های مختلفبا کیفیت عالی</t>
  </si>
  <si>
    <t>Jali Flower Fabric Banaras for Curtain
تکه جالی گلدار برای پرده  نوع بنارس باکیفیت عالی</t>
  </si>
  <si>
    <r>
      <rPr>
        <b/>
        <sz val="11"/>
        <color theme="1"/>
        <rFont val="Arial Narrow"/>
        <family val="2"/>
      </rPr>
      <t>Zip;</t>
    </r>
    <r>
      <rPr>
        <sz val="11"/>
        <color theme="1"/>
        <rFont val="Arial Narrow"/>
        <family val="2"/>
      </rPr>
      <t xml:space="preserve"> for bed and curtain sewing; Thickness = 10mm, good quality
زنجیرک؛ مخصوص پرده و سرتختی دوزی، سایز 10 میلی باکیفیت عالی</t>
    </r>
  </si>
  <si>
    <t>Guipure Fabric for curtain and Bed cover design
تکه کتو دار برای طراحی دیزاین پرده و سرتختی باکیفیت عالی</t>
  </si>
  <si>
    <t>Morwarid Nut for Curtain and Bed cover design
مهره مروارید برای دیزاین پرده و سرتختی باکیفیت عالی</t>
  </si>
  <si>
    <t>Crystal Nut good quality with different color
یخک کرستال با کیفیت عالی و با رنگ های متفاوت</t>
  </si>
  <si>
    <r>
      <rPr>
        <b/>
        <sz val="11"/>
        <color theme="1"/>
        <rFont val="Arial Narrow"/>
        <family val="2"/>
      </rPr>
      <t>Fabric for Burqa sewing</t>
    </r>
    <r>
      <rPr>
        <sz val="11"/>
        <color theme="1"/>
        <rFont val="Arial Narrow"/>
        <family val="2"/>
      </rPr>
      <t xml:space="preserve"> good quality and different colors
</t>
    </r>
    <r>
      <rPr>
        <b/>
        <sz val="11"/>
        <color theme="1"/>
        <rFont val="Arial Narrow"/>
        <family val="2"/>
      </rPr>
      <t>تکه برای حجاب</t>
    </r>
    <r>
      <rPr>
        <sz val="11"/>
        <color theme="1"/>
        <rFont val="Arial Narrow"/>
        <family val="2"/>
      </rPr>
      <t xml:space="preserve"> با کیفیت عالی و با رنگ های مختلف</t>
    </r>
  </si>
  <si>
    <r>
      <rPr>
        <b/>
        <sz val="11"/>
        <color theme="1"/>
        <rFont val="Arial Narrow"/>
        <family val="2"/>
      </rPr>
      <t>Catton Yarn</t>
    </r>
    <r>
      <rPr>
        <sz val="11"/>
        <color theme="1"/>
        <rFont val="Arial Narrow"/>
        <family val="2"/>
      </rPr>
      <t xml:space="preserve">; Weight=500 gr, good quality
</t>
    </r>
    <r>
      <rPr>
        <b/>
        <sz val="11"/>
        <color theme="1"/>
        <rFont val="Arial Narrow"/>
        <family val="2"/>
      </rPr>
      <t xml:space="preserve">زیر نخی </t>
    </r>
    <r>
      <rPr>
        <sz val="11"/>
        <color theme="1"/>
        <rFont val="Arial Narrow"/>
        <family val="2"/>
      </rPr>
      <t xml:space="preserve">به وزن 500 گرام با کیفیت خوب  </t>
    </r>
  </si>
  <si>
    <r>
      <rPr>
        <b/>
        <sz val="11"/>
        <rFont val="Arial Narrow"/>
        <family val="2"/>
      </rPr>
      <t>Yarn;</t>
    </r>
    <r>
      <rPr>
        <sz val="11"/>
        <rFont val="Arial Narrow"/>
        <family val="2"/>
      </rPr>
      <t xml:space="preserve"> For bag sewing, good quality, with minimum 70 gr weight
تار؛ مخصوص بیک دوزی، با کیفیت مناسب و حد اقل 70 گرام وزن</t>
    </r>
  </si>
  <si>
    <t xml:space="preserve">Gule charq PU for show lasts, original with good quality
سرش مخصوص تل بوت چارق بی یو با کیفیت عالی </t>
  </si>
  <si>
    <t xml:space="preserve"> Leather, for women shoe surface production normal quality
چرم مخصوص رویه بوت های زنانه کیفیت عالی</t>
  </si>
  <si>
    <t xml:space="preserve">Lining for plastic glossy gray, silver colors good quality
استر براق به رنگ خاکی,نقره یی با کیفیت عالی </t>
  </si>
  <si>
    <t xml:space="preserve">Thread for shoe producing Sadaf number 2 at good quality
تار مخصوص بوت دوزی صدف نمبر 2 باکیفیت عالی </t>
  </si>
  <si>
    <t xml:space="preserve">Outsole, for women shoe, use for 3001 lasting at good quality
 تل بوت های زنانه برای قالب  3001 باکیفیت عالی </t>
  </si>
  <si>
    <t xml:space="preserve"> Women's tel chapeli for 3001 format at good quality
تل چپلی زنانه باکیفیت برای قالب 3001 </t>
  </si>
  <si>
    <t xml:space="preserve"> outsole, for girls shoe use for 3001 lating with good quality
تل بوت های دخترانه برای قالب 3001 باکیفیت</t>
  </si>
  <si>
    <t xml:space="preserve"> Nails, for shoe producing can 450 gr   میخ مخصوص بوت دوزی قطی 450گرام</t>
  </si>
  <si>
    <t xml:space="preserve"> Foam, for women shoe producing size 1.5 mm*1 m
فوم اندازه یک و نیم ملی در یک متر مخصوص تولید بوت زنانه</t>
  </si>
  <si>
    <t>shoe designing tool, different type &amp; size
گلک های مخصوص بوت های زنانه و دخترانه به سایزها و انواع مختلف</t>
  </si>
  <si>
    <r>
      <rPr>
        <b/>
        <sz val="11"/>
        <rFont val="Arial Narrow"/>
        <family val="2"/>
      </rPr>
      <t xml:space="preserve">Needle; </t>
    </r>
    <r>
      <rPr>
        <sz val="11"/>
        <rFont val="Arial Narrow"/>
        <family val="2"/>
      </rPr>
      <t xml:space="preserve">for Shoes Machines, 130/21B#, original                                                                   سوزن، برای ماشین بوت دوزی  نمبر بی 130/21، اصلی </t>
    </r>
  </si>
  <si>
    <t>oil, foe sewing machine, good quality
تیل ماشین مخصوص ماشین های دبل دوز با کیفیت خوب</t>
  </si>
  <si>
    <t>Issuing date:
تاریخ نشر اعلان
08/07/2024</t>
  </si>
  <si>
    <t>18 سرطان 1403</t>
  </si>
  <si>
    <r>
      <rPr>
        <b/>
        <sz val="11"/>
        <rFont val="Arial Narrow"/>
        <family val="2"/>
      </rPr>
      <t xml:space="preserve">Zip; for skirt, short size (25cm)
</t>
    </r>
    <r>
      <rPr>
        <sz val="11"/>
        <rFont val="Arial Narrow"/>
        <family val="2"/>
      </rPr>
      <t xml:space="preserve"> زنجیرک پیراهن: مخصوص لباس زنانه، سایز کوتاه (25سانتی)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</si>
</sst>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[$AFN]\ * #,##0.00_);_([$AFN]\ * \(#,##0.00\);_([$AFN]\ * &quot;-&quot;??_);_(@_)"/>
  </numFmts>
  <fonts count="35">
    <font>
      <sz val="10"/>
      <name val="Geneva"/>
    </font>
    <font>
      <sz val="11"/>
      <color theme="1"/>
      <name val="Calibri"/>
      <family val="2"/>
      <scheme val="minor"/>
    </font>
    <font>
      <sz val="10"/>
      <name val="Geneva"/>
    </font>
    <font>
      <sz val="12"/>
      <name val="Tms Rmn"/>
    </font>
    <font>
      <b/>
      <sz val="12"/>
      <name val="Tms Rmn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b/>
      <sz val="10"/>
      <name val="Times New Roman"/>
      <family val="1"/>
    </font>
    <font>
      <b/>
      <u/>
      <sz val="12"/>
      <name val="Times New Roman"/>
      <family val="1"/>
    </font>
    <font>
      <b/>
      <sz val="14"/>
      <name val="Times New Roman"/>
      <family val="1"/>
    </font>
    <font>
      <b/>
      <i/>
      <sz val="14"/>
      <name val="Arial"/>
      <family val="2"/>
    </font>
    <font>
      <b/>
      <sz val="10"/>
      <name val="Geneva"/>
    </font>
    <font>
      <b/>
      <sz val="9"/>
      <name val="Geneva"/>
    </font>
    <font>
      <i/>
      <sz val="14"/>
      <name val="Times New Roman"/>
      <family val="1"/>
    </font>
    <font>
      <i/>
      <sz val="11"/>
      <name val="Times New Roman"/>
      <family val="1"/>
    </font>
    <font>
      <i/>
      <sz val="12"/>
      <name val="Times New Roman"/>
      <family val="1"/>
    </font>
    <font>
      <i/>
      <sz val="10"/>
      <name val="Geneva"/>
    </font>
    <font>
      <u/>
      <sz val="10"/>
      <color theme="10"/>
      <name val="Geneva"/>
    </font>
    <font>
      <sz val="12"/>
      <color rgb="FF000000"/>
      <name val="Arial"/>
      <family val="2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b/>
      <sz val="12"/>
      <name val="Arial Narrow"/>
      <family val="2"/>
    </font>
    <font>
      <sz val="10"/>
      <name val="Arial Narrow"/>
      <family val="2"/>
    </font>
    <font>
      <b/>
      <sz val="14"/>
      <name val="Arial Narrow"/>
      <family val="2"/>
    </font>
    <font>
      <sz val="12"/>
      <name val="Arial Narrow"/>
      <family val="2"/>
    </font>
    <font>
      <sz val="11"/>
      <name val="Arial Narrow"/>
      <family val="2"/>
    </font>
    <font>
      <b/>
      <sz val="10"/>
      <name val="Arial Narrow"/>
      <family val="2"/>
    </font>
    <font>
      <sz val="12"/>
      <color rgb="FF000000"/>
      <name val="Arial Narrow"/>
      <family val="2"/>
    </font>
    <font>
      <u/>
      <sz val="10"/>
      <color theme="10"/>
      <name val="Arial Narrow"/>
      <family val="2"/>
    </font>
    <font>
      <b/>
      <sz val="11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0" fontId="18" fillId="0" borderId="0" applyNumberFormat="0" applyFill="0" applyBorder="0" applyAlignment="0" applyProtection="0">
      <alignment vertical="top"/>
      <protection locked="0"/>
    </xf>
    <xf numFmtId="0" fontId="23" fillId="0" borderId="0"/>
    <xf numFmtId="44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3" fillId="0" borderId="0"/>
    <xf numFmtId="165" fontId="1" fillId="0" borderId="0"/>
  </cellStyleXfs>
  <cellXfs count="217">
    <xf numFmtId="0" fontId="0" fillId="0" borderId="0" xfId="0"/>
    <xf numFmtId="0" fontId="6" fillId="0" borderId="0" xfId="0" applyFont="1"/>
    <xf numFmtId="0" fontId="19" fillId="0" borderId="0" xfId="0" applyFont="1" applyAlignment="1">
      <alignment horizontal="left" indent="4"/>
    </xf>
    <xf numFmtId="0" fontId="18" fillId="0" borderId="0" xfId="1" applyAlignment="1" applyProtection="1">
      <alignment horizontal="left" indent="4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/>
    </xf>
    <xf numFmtId="0" fontId="3" fillId="0" borderId="0" xfId="0" applyFont="1"/>
    <xf numFmtId="0" fontId="5" fillId="0" borderId="0" xfId="0" applyFont="1"/>
    <xf numFmtId="0" fontId="8" fillId="0" borderId="2" xfId="0" applyFont="1" applyBorder="1"/>
    <xf numFmtId="0" fontId="8" fillId="0" borderId="3" xfId="0" applyFont="1" applyBorder="1"/>
    <xf numFmtId="0" fontId="0" fillId="0" borderId="4" xfId="0" applyBorder="1"/>
    <xf numFmtId="0" fontId="6" fillId="0" borderId="7" xfId="0" applyFont="1" applyBorder="1"/>
    <xf numFmtId="0" fontId="6" fillId="0" borderId="8" xfId="0" applyFont="1" applyBorder="1"/>
    <xf numFmtId="0" fontId="6" fillId="0" borderId="9" xfId="0" applyFont="1" applyBorder="1"/>
    <xf numFmtId="0" fontId="6" fillId="0" borderId="3" xfId="0" applyFont="1" applyBorder="1"/>
    <xf numFmtId="0" fontId="0" fillId="0" borderId="5" xfId="0" applyBorder="1"/>
    <xf numFmtId="0" fontId="6" fillId="0" borderId="6" xfId="0" applyFont="1" applyBorder="1"/>
    <xf numFmtId="0" fontId="12" fillId="0" borderId="4" xfId="0" applyFont="1" applyBorder="1"/>
    <xf numFmtId="0" fontId="0" fillId="0" borderId="7" xfId="0" applyBorder="1"/>
    <xf numFmtId="0" fontId="2" fillId="0" borderId="0" xfId="0" applyFont="1"/>
    <xf numFmtId="0" fontId="5" fillId="0" borderId="11" xfId="0" applyFont="1" applyBorder="1" applyAlignment="1">
      <alignment horizontal="left"/>
    </xf>
    <xf numFmtId="0" fontId="0" fillId="0" borderId="12" xfId="0" applyBorder="1"/>
    <xf numFmtId="0" fontId="9" fillId="0" borderId="6" xfId="0" applyFont="1" applyBorder="1" applyAlignment="1">
      <alignment horizontal="center"/>
    </xf>
    <xf numFmtId="0" fontId="0" fillId="0" borderId="3" xfId="0" applyBorder="1"/>
    <xf numFmtId="0" fontId="5" fillId="0" borderId="6" xfId="0" applyFont="1" applyBorder="1" applyAlignment="1">
      <alignment horizontal="left"/>
    </xf>
    <xf numFmtId="0" fontId="0" fillId="0" borderId="6" xfId="0" applyBorder="1"/>
    <xf numFmtId="0" fontId="5" fillId="0" borderId="2" xfId="0" applyFont="1" applyBorder="1" applyAlignment="1">
      <alignment horizontal="left"/>
    </xf>
    <xf numFmtId="15" fontId="6" fillId="0" borderId="13" xfId="0" applyNumberFormat="1" applyFont="1" applyBorder="1" applyAlignment="1">
      <alignment horizontal="left"/>
    </xf>
    <xf numFmtId="15" fontId="6" fillId="0" borderId="14" xfId="0" applyNumberFormat="1" applyFont="1" applyBorder="1" applyAlignment="1">
      <alignment horizontal="left"/>
    </xf>
    <xf numFmtId="15" fontId="7" fillId="0" borderId="8" xfId="0" applyNumberFormat="1" applyFont="1" applyBorder="1" applyAlignment="1">
      <alignment horizontal="left"/>
    </xf>
    <xf numFmtId="15" fontId="20" fillId="0" borderId="15" xfId="0" applyNumberFormat="1" applyFont="1" applyBorder="1" applyAlignment="1">
      <alignment horizontal="left"/>
    </xf>
    <xf numFmtId="15" fontId="20" fillId="0" borderId="0" xfId="0" applyNumberFormat="1" applyFont="1" applyAlignment="1" applyProtection="1">
      <alignment horizontal="left"/>
      <protection locked="0"/>
    </xf>
    <xf numFmtId="15" fontId="6" fillId="0" borderId="16" xfId="0" applyNumberFormat="1" applyFont="1" applyBorder="1" applyAlignment="1">
      <alignment horizontal="left"/>
    </xf>
    <xf numFmtId="15" fontId="6" fillId="0" borderId="17" xfId="0" applyNumberFormat="1" applyFont="1" applyBorder="1" applyAlignment="1">
      <alignment horizontal="left"/>
    </xf>
    <xf numFmtId="0" fontId="7" fillId="0" borderId="0" xfId="0" applyFont="1"/>
    <xf numFmtId="0" fontId="7" fillId="0" borderId="18" xfId="0" applyFont="1" applyBorder="1"/>
    <xf numFmtId="0" fontId="7" fillId="0" borderId="9" xfId="0" applyFont="1" applyBorder="1"/>
    <xf numFmtId="15" fontId="6" fillId="0" borderId="19" xfId="0" applyNumberFormat="1" applyFont="1" applyBorder="1" applyAlignment="1">
      <alignment horizontal="left"/>
    </xf>
    <xf numFmtId="15" fontId="6" fillId="0" borderId="20" xfId="0" applyNumberFormat="1" applyFont="1" applyBorder="1" applyAlignment="1">
      <alignment horizontal="left"/>
    </xf>
    <xf numFmtId="0" fontId="6" fillId="0" borderId="5" xfId="0" applyFont="1" applyBorder="1"/>
    <xf numFmtId="0" fontId="6" fillId="0" borderId="4" xfId="0" applyFont="1" applyBorder="1"/>
    <xf numFmtId="0" fontId="5" fillId="0" borderId="8" xfId="0" applyFont="1" applyBorder="1" applyAlignment="1">
      <alignment horizontal="left"/>
    </xf>
    <xf numFmtId="0" fontId="5" fillId="0" borderId="0" xfId="0" applyFont="1" applyAlignment="1">
      <alignment horizontal="centerContinuous"/>
    </xf>
    <xf numFmtId="0" fontId="5" fillId="0" borderId="6" xfId="0" applyFont="1" applyBorder="1" applyAlignment="1">
      <alignment horizontal="centerContinuous"/>
    </xf>
    <xf numFmtId="0" fontId="7" fillId="0" borderId="6" xfId="0" applyFont="1" applyBorder="1"/>
    <xf numFmtId="0" fontId="8" fillId="0" borderId="6" xfId="0" applyFont="1" applyBorder="1"/>
    <xf numFmtId="0" fontId="7" fillId="0" borderId="3" xfId="0" applyFont="1" applyBorder="1"/>
    <xf numFmtId="15" fontId="6" fillId="0" borderId="8" xfId="0" applyNumberFormat="1" applyFont="1" applyBorder="1" applyAlignment="1">
      <alignment horizontal="left"/>
    </xf>
    <xf numFmtId="15" fontId="6" fillId="0" borderId="4" xfId="0" applyNumberFormat="1" applyFont="1" applyBorder="1" applyAlignment="1">
      <alignment horizontal="left"/>
    </xf>
    <xf numFmtId="15" fontId="6" fillId="0" borderId="7" xfId="0" applyNumberFormat="1" applyFont="1" applyBorder="1" applyAlignment="1">
      <alignment horizontal="left"/>
    </xf>
    <xf numFmtId="15" fontId="7" fillId="0" borderId="7" xfId="0" applyNumberFormat="1" applyFont="1" applyBorder="1" applyAlignment="1">
      <alignment horizontal="left"/>
    </xf>
    <xf numFmtId="0" fontId="8" fillId="0" borderId="21" xfId="0" applyFont="1" applyBorder="1" applyAlignment="1">
      <alignment horizontal="center"/>
    </xf>
    <xf numFmtId="0" fontId="8" fillId="0" borderId="8" xfId="0" applyFont="1" applyBorder="1" applyAlignment="1">
      <alignment horizontal="centerContinuous" vertical="center"/>
    </xf>
    <xf numFmtId="0" fontId="8" fillId="0" borderId="0" xfId="0" applyFont="1" applyAlignment="1">
      <alignment horizontal="centerContinuous" vertical="center"/>
    </xf>
    <xf numFmtId="0" fontId="8" fillId="0" borderId="1" xfId="0" applyFont="1" applyBorder="1" applyAlignment="1">
      <alignment horizontal="centerContinuous" vertical="center"/>
    </xf>
    <xf numFmtId="0" fontId="8" fillId="0" borderId="3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8" fillId="0" borderId="4" xfId="0" applyFont="1" applyBorder="1" applyAlignment="1">
      <alignment horizontal="centerContinuous" vertical="center"/>
    </xf>
    <xf numFmtId="0" fontId="3" fillId="0" borderId="7" xfId="0" applyFont="1" applyBorder="1" applyAlignment="1">
      <alignment horizontal="centerContinuous" vertical="center"/>
    </xf>
    <xf numFmtId="0" fontId="8" fillId="0" borderId="5" xfId="0" applyFont="1" applyBorder="1" applyAlignment="1">
      <alignment horizontal="center"/>
    </xf>
    <xf numFmtId="0" fontId="21" fillId="0" borderId="23" xfId="0" applyFont="1" applyBorder="1" applyAlignment="1" applyProtection="1">
      <alignment horizontal="center"/>
      <protection locked="0"/>
    </xf>
    <xf numFmtId="0" fontId="21" fillId="0" borderId="24" xfId="0" applyFont="1" applyBorder="1" applyAlignment="1" applyProtection="1">
      <alignment horizontal="center"/>
      <protection locked="0"/>
    </xf>
    <xf numFmtId="0" fontId="21" fillId="0" borderId="25" xfId="0" applyFont="1" applyBorder="1" applyAlignment="1" applyProtection="1">
      <alignment horizontal="center"/>
      <protection locked="0"/>
    </xf>
    <xf numFmtId="0" fontId="21" fillId="0" borderId="26" xfId="0" applyFont="1" applyBorder="1" applyAlignment="1" applyProtection="1">
      <alignment horizontal="center"/>
      <protection locked="0"/>
    </xf>
    <xf numFmtId="0" fontId="21" fillId="0" borderId="27" xfId="0" applyFont="1" applyBorder="1" applyAlignment="1" applyProtection="1">
      <alignment horizontal="center"/>
      <protection locked="0"/>
    </xf>
    <xf numFmtId="0" fontId="21" fillId="0" borderId="28" xfId="0" applyFont="1" applyBorder="1" applyAlignment="1" applyProtection="1">
      <alignment horizontal="center"/>
      <protection locked="0"/>
    </xf>
    <xf numFmtId="0" fontId="21" fillId="0" borderId="29" xfId="0" applyFont="1" applyBorder="1" applyAlignment="1" applyProtection="1">
      <alignment horizontal="center"/>
      <protection locked="0"/>
    </xf>
    <xf numFmtId="0" fontId="21" fillId="0" borderId="30" xfId="0" applyFont="1" applyBorder="1" applyAlignment="1" applyProtection="1">
      <alignment horizontal="center"/>
      <protection locked="0"/>
    </xf>
    <xf numFmtId="0" fontId="21" fillId="0" borderId="31" xfId="0" applyFont="1" applyBorder="1" applyAlignment="1" applyProtection="1">
      <alignment horizontal="center"/>
      <protection locked="0"/>
    </xf>
    <xf numFmtId="0" fontId="21" fillId="0" borderId="32" xfId="0" applyFont="1" applyBorder="1" applyAlignment="1" applyProtection="1">
      <alignment horizontal="center"/>
      <protection locked="0"/>
    </xf>
    <xf numFmtId="0" fontId="0" fillId="0" borderId="8" xfId="0" applyBorder="1"/>
    <xf numFmtId="0" fontId="6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21" fillId="0" borderId="28" xfId="0" applyFont="1" applyBorder="1" applyProtection="1">
      <protection locked="0"/>
    </xf>
    <xf numFmtId="0" fontId="6" fillId="0" borderId="7" xfId="0" applyFont="1" applyBorder="1" applyAlignment="1">
      <alignment horizontal="center"/>
    </xf>
    <xf numFmtId="0" fontId="5" fillId="0" borderId="7" xfId="0" applyFont="1" applyBorder="1" applyAlignment="1">
      <alignment horizontal="left"/>
    </xf>
    <xf numFmtId="0" fontId="2" fillId="0" borderId="7" xfId="0" applyFont="1" applyBorder="1"/>
    <xf numFmtId="0" fontId="21" fillId="0" borderId="32" xfId="0" applyFont="1" applyBorder="1" applyProtection="1">
      <protection locked="0"/>
    </xf>
    <xf numFmtId="0" fontId="17" fillId="0" borderId="7" xfId="0" applyFont="1" applyBorder="1" applyAlignment="1">
      <alignment vertical="center"/>
    </xf>
    <xf numFmtId="0" fontId="8" fillId="0" borderId="4" xfId="0" applyFont="1" applyBorder="1"/>
    <xf numFmtId="0" fontId="22" fillId="0" borderId="33" xfId="0" applyFont="1" applyBorder="1" applyAlignment="1" applyProtection="1">
      <alignment horizontal="center"/>
      <protection locked="0"/>
    </xf>
    <xf numFmtId="0" fontId="6" fillId="0" borderId="5" xfId="0" applyFont="1" applyBorder="1" applyProtection="1">
      <protection locked="0"/>
    </xf>
    <xf numFmtId="0" fontId="22" fillId="0" borderId="34" xfId="0" applyFont="1" applyBorder="1" applyAlignment="1" applyProtection="1">
      <alignment horizontal="center"/>
      <protection locked="0"/>
    </xf>
    <xf numFmtId="15" fontId="7" fillId="0" borderId="27" xfId="0" applyNumberFormat="1" applyFont="1" applyBorder="1" applyAlignment="1" applyProtection="1">
      <alignment horizontal="center"/>
      <protection locked="0"/>
    </xf>
    <xf numFmtId="0" fontId="4" fillId="0" borderId="0" xfId="0" applyFont="1"/>
    <xf numFmtId="0" fontId="21" fillId="0" borderId="5" xfId="0" applyFont="1" applyBorder="1" applyAlignment="1" applyProtection="1">
      <alignment horizontal="left"/>
      <protection locked="0"/>
    </xf>
    <xf numFmtId="0" fontId="24" fillId="0" borderId="0" xfId="0" applyFont="1" applyProtection="1">
      <protection locked="0"/>
    </xf>
    <xf numFmtId="0" fontId="25" fillId="0" borderId="0" xfId="0" applyFont="1" applyProtection="1">
      <protection locked="0"/>
    </xf>
    <xf numFmtId="0" fontId="25" fillId="0" borderId="0" xfId="0" applyFont="1"/>
    <xf numFmtId="0" fontId="28" fillId="0" borderId="0" xfId="0" applyFont="1" applyAlignment="1" applyProtection="1">
      <alignment horizontal="left" vertical="center" wrapText="1" readingOrder="2"/>
      <protection locked="0"/>
    </xf>
    <xf numFmtId="0" fontId="27" fillId="0" borderId="0" xfId="0" applyFont="1" applyAlignment="1" applyProtection="1">
      <alignment vertical="center" wrapText="1"/>
      <protection locked="0"/>
    </xf>
    <xf numFmtId="0" fontId="28" fillId="0" borderId="0" xfId="0" applyFont="1" applyAlignment="1" applyProtection="1">
      <alignment horizontal="right" vertical="center" wrapText="1" readingOrder="2"/>
      <protection locked="0"/>
    </xf>
    <xf numFmtId="43" fontId="28" fillId="0" borderId="29" xfId="5" applyFont="1" applyBorder="1" applyAlignment="1" applyProtection="1">
      <alignment horizontal="center" vertical="center"/>
      <protection locked="0"/>
    </xf>
    <xf numFmtId="0" fontId="25" fillId="0" borderId="29" xfId="0" applyFont="1" applyBorder="1" applyProtection="1">
      <protection locked="0"/>
    </xf>
    <xf numFmtId="164" fontId="28" fillId="0" borderId="29" xfId="5" applyNumberFormat="1" applyFont="1" applyBorder="1" applyAlignment="1" applyProtection="1">
      <alignment horizontal="center" vertical="center"/>
      <protection locked="0"/>
    </xf>
    <xf numFmtId="0" fontId="31" fillId="0" borderId="0" xfId="1" applyFont="1" applyAlignment="1" applyProtection="1">
      <alignment horizontal="left" indent="4"/>
      <protection locked="0"/>
    </xf>
    <xf numFmtId="0" fontId="30" fillId="0" borderId="0" xfId="0" applyFont="1" applyAlignment="1" applyProtection="1">
      <alignment horizontal="left" indent="4"/>
      <protection locked="0"/>
    </xf>
    <xf numFmtId="0" fontId="24" fillId="0" borderId="29" xfId="0" applyFont="1" applyBorder="1" applyAlignment="1">
      <alignment horizontal="centerContinuous" vertical="center"/>
    </xf>
    <xf numFmtId="0" fontId="24" fillId="0" borderId="29" xfId="0" applyFont="1" applyBorder="1" applyAlignment="1">
      <alignment horizontal="center"/>
    </xf>
    <xf numFmtId="0" fontId="29" fillId="0" borderId="29" xfId="0" applyFont="1" applyBorder="1" applyAlignment="1">
      <alignment horizontal="center"/>
    </xf>
    <xf numFmtId="0" fontId="25" fillId="0" borderId="24" xfId="0" applyFont="1" applyBorder="1" applyProtection="1">
      <protection locked="0"/>
    </xf>
    <xf numFmtId="15" fontId="27" fillId="0" borderId="0" xfId="0" applyNumberFormat="1" applyFont="1" applyAlignment="1" applyProtection="1">
      <alignment horizontal="left" vertical="center" wrapText="1"/>
      <protection locked="0"/>
    </xf>
    <xf numFmtId="0" fontId="25" fillId="0" borderId="27" xfId="0" applyFont="1" applyBorder="1" applyAlignment="1" applyProtection="1">
      <alignment horizontal="left"/>
      <protection locked="0"/>
    </xf>
    <xf numFmtId="0" fontId="25" fillId="0" borderId="17" xfId="0" applyFont="1" applyBorder="1" applyAlignment="1" applyProtection="1">
      <alignment horizontal="left"/>
      <protection locked="0"/>
    </xf>
    <xf numFmtId="0" fontId="25" fillId="0" borderId="29" xfId="0" applyFont="1" applyBorder="1" applyAlignment="1" applyProtection="1">
      <alignment horizontal="right"/>
      <protection locked="0"/>
    </xf>
    <xf numFmtId="0" fontId="24" fillId="0" borderId="29" xfId="0" applyFont="1" applyBorder="1" applyAlignment="1" applyProtection="1">
      <alignment horizontal="center" vertical="top" wrapText="1"/>
      <protection locked="0"/>
    </xf>
    <xf numFmtId="0" fontId="25" fillId="0" borderId="17" xfId="0" applyFont="1" applyBorder="1" applyAlignment="1" applyProtection="1">
      <alignment horizontal="right"/>
      <protection locked="0"/>
    </xf>
    <xf numFmtId="0" fontId="25" fillId="0" borderId="10" xfId="0" applyFont="1" applyBorder="1" applyAlignment="1" applyProtection="1">
      <alignment horizontal="right"/>
      <protection locked="0"/>
    </xf>
    <xf numFmtId="0" fontId="29" fillId="0" borderId="41" xfId="0" applyFont="1" applyBorder="1" applyAlignment="1" applyProtection="1">
      <alignment horizontal="center" vertical="top" wrapText="1"/>
      <protection locked="0"/>
    </xf>
    <xf numFmtId="0" fontId="29" fillId="0" borderId="42" xfId="0" applyFont="1" applyBorder="1" applyAlignment="1" applyProtection="1">
      <alignment horizontal="center" vertical="top" wrapText="1"/>
      <protection locked="0"/>
    </xf>
    <xf numFmtId="0" fontId="29" fillId="0" borderId="24" xfId="0" applyFont="1" applyBorder="1" applyAlignment="1" applyProtection="1">
      <alignment horizontal="center" vertical="top" wrapText="1"/>
      <protection locked="0"/>
    </xf>
    <xf numFmtId="0" fontId="29" fillId="0" borderId="43" xfId="0" applyFont="1" applyBorder="1" applyAlignment="1" applyProtection="1">
      <alignment horizontal="center" vertical="top" wrapText="1"/>
      <protection locked="0"/>
    </xf>
    <xf numFmtId="0" fontId="29" fillId="0" borderId="27" xfId="0" applyFont="1" applyBorder="1" applyAlignment="1">
      <alignment horizontal="center" vertical="top" wrapText="1"/>
    </xf>
    <xf numFmtId="0" fontId="29" fillId="0" borderId="10" xfId="0" applyFont="1" applyBorder="1" applyAlignment="1">
      <alignment horizontal="center" vertical="top" wrapText="1"/>
    </xf>
    <xf numFmtId="0" fontId="29" fillId="0" borderId="27" xfId="0" applyFont="1" applyBorder="1" applyAlignment="1" applyProtection="1">
      <alignment horizontal="left" vertical="center"/>
      <protection locked="0"/>
    </xf>
    <xf numFmtId="0" fontId="29" fillId="0" borderId="17" xfId="0" applyFont="1" applyBorder="1" applyAlignment="1" applyProtection="1">
      <alignment horizontal="left" vertical="center"/>
      <protection locked="0"/>
    </xf>
    <xf numFmtId="0" fontId="29" fillId="0" borderId="10" xfId="0" applyFont="1" applyBorder="1" applyAlignment="1" applyProtection="1">
      <alignment horizontal="left" vertical="center"/>
      <protection locked="0"/>
    </xf>
    <xf numFmtId="0" fontId="29" fillId="0" borderId="41" xfId="0" applyFont="1" applyBorder="1" applyAlignment="1" applyProtection="1">
      <alignment horizontal="left" vertical="center" wrapText="1"/>
      <protection locked="0"/>
    </xf>
    <xf numFmtId="0" fontId="29" fillId="0" borderId="46" xfId="0" applyFont="1" applyBorder="1" applyAlignment="1" applyProtection="1">
      <alignment horizontal="left" vertical="center" wrapText="1"/>
      <protection locked="0"/>
    </xf>
    <xf numFmtId="0" fontId="29" fillId="0" borderId="42" xfId="0" applyFont="1" applyBorder="1" applyAlignment="1" applyProtection="1">
      <alignment horizontal="left" vertical="center" wrapText="1"/>
      <protection locked="0"/>
    </xf>
    <xf numFmtId="0" fontId="29" fillId="0" borderId="24" xfId="0" applyFont="1" applyBorder="1" applyAlignment="1" applyProtection="1">
      <alignment horizontal="left" vertical="center" wrapText="1"/>
      <protection locked="0"/>
    </xf>
    <xf numFmtId="0" fontId="29" fillId="0" borderId="14" xfId="0" applyFont="1" applyBorder="1" applyAlignment="1" applyProtection="1">
      <alignment horizontal="left" vertical="center" wrapText="1"/>
      <protection locked="0"/>
    </xf>
    <xf numFmtId="0" fontId="29" fillId="0" borderId="43" xfId="0" applyFont="1" applyBorder="1" applyAlignment="1" applyProtection="1">
      <alignment horizontal="left" vertical="center" wrapText="1"/>
      <protection locked="0"/>
    </xf>
    <xf numFmtId="0" fontId="29" fillId="0" borderId="41" xfId="0" applyFont="1" applyBorder="1" applyAlignment="1" applyProtection="1">
      <alignment horizontal="left" vertical="center"/>
      <protection locked="0"/>
    </xf>
    <xf numFmtId="0" fontId="29" fillId="0" borderId="46" xfId="0" applyFont="1" applyBorder="1" applyAlignment="1" applyProtection="1">
      <alignment horizontal="left" vertical="center"/>
      <protection locked="0"/>
    </xf>
    <xf numFmtId="0" fontId="29" fillId="0" borderId="42" xfId="0" applyFont="1" applyBorder="1" applyAlignment="1" applyProtection="1">
      <alignment horizontal="left" vertical="center"/>
      <protection locked="0"/>
    </xf>
    <xf numFmtId="0" fontId="29" fillId="0" borderId="27" xfId="0" applyFont="1" applyBorder="1" applyAlignment="1" applyProtection="1">
      <alignment horizontal="left" vertical="center" wrapText="1"/>
      <protection locked="0"/>
    </xf>
    <xf numFmtId="0" fontId="29" fillId="0" borderId="29" xfId="0" applyFont="1" applyBorder="1" applyAlignment="1" applyProtection="1">
      <alignment horizontal="left" vertical="center"/>
      <protection locked="0"/>
    </xf>
    <xf numFmtId="0" fontId="29" fillId="0" borderId="44" xfId="0" applyFont="1" applyBorder="1" applyAlignment="1" applyProtection="1">
      <alignment horizontal="center" vertical="top" wrapText="1"/>
      <protection locked="0"/>
    </xf>
    <xf numFmtId="0" fontId="29" fillId="0" borderId="45" xfId="0" applyFont="1" applyBorder="1" applyAlignment="1" applyProtection="1">
      <alignment horizontal="center" vertical="top" wrapText="1"/>
      <protection locked="0"/>
    </xf>
    <xf numFmtId="0" fontId="29" fillId="0" borderId="29" xfId="0" applyFont="1" applyBorder="1" applyAlignment="1" applyProtection="1">
      <alignment horizontal="left" vertical="center" wrapText="1"/>
      <protection locked="0"/>
    </xf>
    <xf numFmtId="0" fontId="26" fillId="0" borderId="0" xfId="0" applyFont="1" applyAlignment="1">
      <alignment horizontal="center"/>
    </xf>
    <xf numFmtId="15" fontId="27" fillId="0" borderId="39" xfId="0" applyNumberFormat="1" applyFont="1" applyBorder="1" applyAlignment="1">
      <alignment horizontal="left" vertical="center" wrapText="1"/>
    </xf>
    <xf numFmtId="0" fontId="27" fillId="0" borderId="41" xfId="0" applyFont="1" applyBorder="1" applyAlignment="1">
      <alignment horizontal="left" vertical="center" wrapText="1"/>
    </xf>
    <xf numFmtId="0" fontId="27" fillId="0" borderId="42" xfId="0" applyFont="1" applyBorder="1" applyAlignment="1">
      <alignment horizontal="left" vertical="center"/>
    </xf>
    <xf numFmtId="0" fontId="24" fillId="0" borderId="0" xfId="0" applyFont="1" applyAlignment="1">
      <alignment horizontal="center"/>
    </xf>
    <xf numFmtId="0" fontId="24" fillId="0" borderId="8" xfId="0" applyFont="1" applyBorder="1" applyAlignment="1">
      <alignment horizontal="center"/>
    </xf>
    <xf numFmtId="0" fontId="27" fillId="0" borderId="46" xfId="0" applyFont="1" applyBorder="1" applyAlignment="1">
      <alignment horizontal="left" vertical="center" wrapText="1"/>
    </xf>
    <xf numFmtId="0" fontId="27" fillId="0" borderId="42" xfId="0" applyFont="1" applyBorder="1" applyAlignment="1">
      <alignment horizontal="left" vertical="center" wrapText="1"/>
    </xf>
    <xf numFmtId="15" fontId="27" fillId="0" borderId="41" xfId="0" applyNumberFormat="1" applyFont="1" applyBorder="1" applyAlignment="1" applyProtection="1">
      <alignment horizontal="left" vertical="center" wrapText="1"/>
      <protection locked="0"/>
    </xf>
    <xf numFmtId="15" fontId="27" fillId="0" borderId="46" xfId="0" applyNumberFormat="1" applyFont="1" applyBorder="1" applyAlignment="1" applyProtection="1">
      <alignment horizontal="left" vertical="center" wrapText="1"/>
      <protection locked="0"/>
    </xf>
    <xf numFmtId="15" fontId="27" fillId="0" borderId="42" xfId="0" applyNumberFormat="1" applyFont="1" applyBorder="1" applyAlignment="1" applyProtection="1">
      <alignment horizontal="left" vertical="center" wrapText="1"/>
      <protection locked="0"/>
    </xf>
    <xf numFmtId="15" fontId="27" fillId="0" borderId="41" xfId="0" applyNumberFormat="1" applyFont="1" applyBorder="1" applyAlignment="1">
      <alignment horizontal="left" vertical="center" wrapText="1"/>
    </xf>
    <xf numFmtId="15" fontId="27" fillId="0" borderId="46" xfId="0" applyNumberFormat="1" applyFont="1" applyBorder="1" applyAlignment="1">
      <alignment horizontal="left" vertical="center" wrapText="1"/>
    </xf>
    <xf numFmtId="15" fontId="27" fillId="0" borderId="42" xfId="0" applyNumberFormat="1" applyFont="1" applyBorder="1" applyAlignment="1">
      <alignment horizontal="left" vertical="center" wrapText="1"/>
    </xf>
    <xf numFmtId="15" fontId="27" fillId="0" borderId="46" xfId="0" applyNumberFormat="1" applyFont="1" applyBorder="1" applyAlignment="1">
      <alignment vertical="center" wrapText="1"/>
    </xf>
    <xf numFmtId="15" fontId="27" fillId="0" borderId="42" xfId="0" applyNumberFormat="1" applyFont="1" applyBorder="1" applyAlignment="1">
      <alignment vertical="center" wrapText="1"/>
    </xf>
    <xf numFmtId="15" fontId="27" fillId="0" borderId="24" xfId="0" applyNumberFormat="1" applyFont="1" applyBorder="1" applyAlignment="1">
      <alignment horizontal="right" vertical="center" wrapText="1"/>
    </xf>
    <xf numFmtId="15" fontId="27" fillId="0" borderId="14" xfId="0" applyNumberFormat="1" applyFont="1" applyBorder="1" applyAlignment="1">
      <alignment horizontal="right" vertical="center" wrapText="1"/>
    </xf>
    <xf numFmtId="15" fontId="27" fillId="0" borderId="43" xfId="0" applyNumberFormat="1" applyFont="1" applyBorder="1" applyAlignment="1">
      <alignment horizontal="right" vertical="center" wrapText="1"/>
    </xf>
    <xf numFmtId="15" fontId="27" fillId="0" borderId="41" xfId="0" applyNumberFormat="1" applyFont="1" applyBorder="1" applyAlignment="1">
      <alignment horizontal="center" vertical="center" wrapText="1"/>
    </xf>
    <xf numFmtId="15" fontId="27" fillId="0" borderId="42" xfId="0" applyNumberFormat="1" applyFont="1" applyBorder="1" applyAlignment="1">
      <alignment horizontal="center" vertical="center" wrapText="1"/>
    </xf>
    <xf numFmtId="15" fontId="27" fillId="0" borderId="24" xfId="0" applyNumberFormat="1" applyFont="1" applyBorder="1" applyAlignment="1">
      <alignment horizontal="center" vertical="center" wrapText="1"/>
    </xf>
    <xf numFmtId="15" fontId="27" fillId="0" borderId="43" xfId="0" applyNumberFormat="1" applyFont="1" applyBorder="1" applyAlignment="1">
      <alignment horizontal="center" vertical="center" wrapText="1"/>
    </xf>
    <xf numFmtId="15" fontId="27" fillId="0" borderId="24" xfId="0" applyNumberFormat="1" applyFont="1" applyBorder="1" applyAlignment="1" applyProtection="1">
      <alignment horizontal="right" vertical="center" wrapText="1"/>
      <protection locked="0"/>
    </xf>
    <xf numFmtId="15" fontId="27" fillId="0" borderId="14" xfId="0" applyNumberFormat="1" applyFont="1" applyBorder="1" applyAlignment="1" applyProtection="1">
      <alignment horizontal="right" vertical="center" wrapText="1"/>
      <protection locked="0"/>
    </xf>
    <xf numFmtId="15" fontId="27" fillId="0" borderId="43" xfId="0" applyNumberFormat="1" applyFont="1" applyBorder="1" applyAlignment="1" applyProtection="1">
      <alignment horizontal="right" vertical="center" wrapText="1"/>
      <protection locked="0"/>
    </xf>
    <xf numFmtId="15" fontId="27" fillId="0" borderId="0" xfId="0" applyNumberFormat="1" applyFont="1" applyAlignment="1" applyProtection="1">
      <alignment horizontal="left" vertical="center" wrapText="1"/>
      <protection locked="0"/>
    </xf>
    <xf numFmtId="15" fontId="27" fillId="0" borderId="0" xfId="0" applyNumberFormat="1" applyFont="1" applyAlignment="1" applyProtection="1">
      <alignment horizontal="left" vertical="center"/>
      <protection locked="0"/>
    </xf>
    <xf numFmtId="0" fontId="24" fillId="0" borderId="29" xfId="0" applyFont="1" applyBorder="1" applyAlignment="1">
      <alignment horizontal="center" vertical="center" wrapText="1"/>
    </xf>
    <xf numFmtId="0" fontId="24" fillId="0" borderId="29" xfId="0" applyFont="1" applyBorder="1" applyAlignment="1">
      <alignment horizontal="center" vertical="center"/>
    </xf>
    <xf numFmtId="0" fontId="24" fillId="2" borderId="40" xfId="0" applyFont="1" applyFill="1" applyBorder="1" applyAlignment="1" applyProtection="1">
      <alignment horizontal="right" vertical="center" wrapText="1"/>
      <protection locked="0"/>
    </xf>
    <xf numFmtId="0" fontId="24" fillId="2" borderId="40" xfId="0" applyFont="1" applyFill="1" applyBorder="1" applyAlignment="1" applyProtection="1">
      <alignment horizontal="right" vertical="center"/>
      <protection locked="0"/>
    </xf>
    <xf numFmtId="0" fontId="24" fillId="2" borderId="39" xfId="0" applyFont="1" applyFill="1" applyBorder="1" applyAlignment="1" applyProtection="1">
      <alignment horizontal="right" vertical="center"/>
      <protection locked="0"/>
    </xf>
    <xf numFmtId="0" fontId="29" fillId="0" borderId="29" xfId="0" applyFont="1" applyBorder="1" applyAlignment="1" applyProtection="1">
      <alignment vertical="center"/>
      <protection locked="0"/>
    </xf>
    <xf numFmtId="0" fontId="29" fillId="0" borderId="29" xfId="0" applyFont="1" applyBorder="1" applyAlignment="1" applyProtection="1">
      <alignment vertical="center" wrapText="1"/>
      <protection locked="0"/>
    </xf>
    <xf numFmtId="0" fontId="24" fillId="0" borderId="23" xfId="0" applyFont="1" applyBorder="1" applyAlignment="1">
      <alignment horizontal="right" vertical="center"/>
    </xf>
    <xf numFmtId="0" fontId="24" fillId="0" borderId="29" xfId="0" applyFont="1" applyBorder="1" applyAlignment="1">
      <alignment horizontal="right" vertical="center"/>
    </xf>
    <xf numFmtId="0" fontId="24" fillId="0" borderId="29" xfId="0" applyFont="1" applyBorder="1" applyAlignment="1">
      <alignment horizontal="right" vertical="center" wrapText="1"/>
    </xf>
    <xf numFmtId="14" fontId="27" fillId="0" borderId="24" xfId="0" applyNumberFormat="1" applyFont="1" applyBorder="1" applyAlignment="1">
      <alignment horizontal="left" vertical="center" wrapText="1" readingOrder="2"/>
    </xf>
    <xf numFmtId="0" fontId="27" fillId="0" borderId="43" xfId="0" applyFont="1" applyBorder="1" applyAlignment="1">
      <alignment horizontal="left" vertical="center" wrapText="1" readingOrder="2"/>
    </xf>
    <xf numFmtId="0" fontId="27" fillId="0" borderId="14" xfId="0" applyFont="1" applyBorder="1" applyAlignment="1">
      <alignment horizontal="left" vertical="center" wrapText="1" readingOrder="2"/>
    </xf>
    <xf numFmtId="0" fontId="16" fillId="0" borderId="31" xfId="0" applyFont="1" applyBorder="1" applyAlignment="1">
      <alignment horizontal="left" vertical="center"/>
    </xf>
    <xf numFmtId="0" fontId="16" fillId="0" borderId="35" xfId="0" applyFont="1" applyBorder="1" applyAlignment="1">
      <alignment horizontal="left" vertical="center"/>
    </xf>
    <xf numFmtId="0" fontId="20" fillId="0" borderId="8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0" fillId="0" borderId="9" xfId="0" applyFont="1" applyBorder="1" applyAlignment="1">
      <alignment horizontal="left" vertical="center"/>
    </xf>
    <xf numFmtId="0" fontId="20" fillId="0" borderId="4" xfId="0" applyFont="1" applyBorder="1" applyAlignment="1">
      <alignment horizontal="left" vertical="center"/>
    </xf>
    <xf numFmtId="0" fontId="20" fillId="0" borderId="7" xfId="0" applyFont="1" applyBorder="1" applyAlignment="1">
      <alignment horizontal="left" vertical="center"/>
    </xf>
    <xf numFmtId="0" fontId="20" fillId="0" borderId="5" xfId="0" applyFont="1" applyBorder="1" applyAlignment="1">
      <alignment horizontal="left" vertical="center"/>
    </xf>
    <xf numFmtId="0" fontId="22" fillId="0" borderId="21" xfId="0" applyFont="1" applyBorder="1" applyAlignment="1" applyProtection="1">
      <alignment horizontal="left"/>
      <protection locked="0"/>
    </xf>
    <xf numFmtId="0" fontId="22" fillId="0" borderId="22" xfId="0" applyFont="1" applyBorder="1" applyAlignment="1" applyProtection="1">
      <alignment horizontal="left"/>
      <protection locked="0"/>
    </xf>
    <xf numFmtId="0" fontId="21" fillId="0" borderId="4" xfId="0" applyFont="1" applyBorder="1" applyAlignment="1" applyProtection="1">
      <alignment horizontal="left"/>
      <protection locked="0"/>
    </xf>
    <xf numFmtId="0" fontId="21" fillId="0" borderId="5" xfId="0" applyFont="1" applyBorder="1" applyAlignment="1" applyProtection="1">
      <alignment horizontal="left"/>
      <protection locked="0"/>
    </xf>
    <xf numFmtId="0" fontId="21" fillId="0" borderId="31" xfId="0" applyFont="1" applyBorder="1" applyAlignment="1" applyProtection="1">
      <alignment horizontal="left"/>
      <protection locked="0"/>
    </xf>
    <xf numFmtId="0" fontId="21" fillId="0" borderId="20" xfId="0" applyFont="1" applyBorder="1" applyAlignment="1" applyProtection="1">
      <alignment horizontal="left"/>
      <protection locked="0"/>
    </xf>
    <xf numFmtId="0" fontId="21" fillId="0" borderId="35" xfId="0" applyFont="1" applyBorder="1" applyAlignment="1" applyProtection="1">
      <alignment horizontal="left"/>
      <protection locked="0"/>
    </xf>
    <xf numFmtId="0" fontId="13" fillId="0" borderId="8" xfId="0" applyFont="1" applyBorder="1" applyAlignment="1">
      <alignment horizontal="left"/>
    </xf>
    <xf numFmtId="0" fontId="13" fillId="0" borderId="0" xfId="0" applyFont="1" applyAlignment="1">
      <alignment horizontal="left"/>
    </xf>
    <xf numFmtId="0" fontId="13" fillId="0" borderId="9" xfId="0" applyFont="1" applyBorder="1" applyAlignment="1">
      <alignment horizontal="left"/>
    </xf>
    <xf numFmtId="0" fontId="13" fillId="0" borderId="8" xfId="0" applyFont="1" applyBorder="1"/>
    <xf numFmtId="0" fontId="13" fillId="0" borderId="0" xfId="0" applyFont="1"/>
    <xf numFmtId="0" fontId="13" fillId="0" borderId="9" xfId="0" applyFont="1" applyBorder="1"/>
    <xf numFmtId="0" fontId="21" fillId="0" borderId="27" xfId="0" applyFont="1" applyBorder="1" applyAlignment="1" applyProtection="1">
      <alignment horizontal="left"/>
      <protection locked="0"/>
    </xf>
    <xf numFmtId="0" fontId="21" fillId="0" borderId="17" xfId="0" applyFont="1" applyBorder="1" applyAlignment="1" applyProtection="1">
      <alignment horizontal="left"/>
      <protection locked="0"/>
    </xf>
    <xf numFmtId="0" fontId="21" fillId="0" borderId="10" xfId="0" applyFont="1" applyBorder="1" applyAlignment="1" applyProtection="1">
      <alignment horizontal="left"/>
      <protection locked="0"/>
    </xf>
    <xf numFmtId="0" fontId="11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15" fontId="20" fillId="0" borderId="17" xfId="0" applyNumberFormat="1" applyFont="1" applyBorder="1" applyAlignment="1">
      <alignment horizontal="left"/>
    </xf>
    <xf numFmtId="15" fontId="20" fillId="0" borderId="36" xfId="0" applyNumberFormat="1" applyFont="1" applyBorder="1" applyAlignment="1">
      <alignment horizontal="left"/>
    </xf>
    <xf numFmtId="15" fontId="15" fillId="0" borderId="27" xfId="0" applyNumberFormat="1" applyFont="1" applyBorder="1" applyAlignment="1">
      <alignment horizontal="left"/>
    </xf>
    <xf numFmtId="15" fontId="15" fillId="0" borderId="17" xfId="0" applyNumberFormat="1" applyFont="1" applyBorder="1" applyAlignment="1">
      <alignment horizontal="left"/>
    </xf>
    <xf numFmtId="15" fontId="15" fillId="0" borderId="36" xfId="0" applyNumberFormat="1" applyFont="1" applyBorder="1" applyAlignment="1">
      <alignment horizontal="left"/>
    </xf>
    <xf numFmtId="0" fontId="21" fillId="0" borderId="37" xfId="0" applyFont="1" applyBorder="1" applyAlignment="1" applyProtection="1">
      <alignment horizontal="left"/>
      <protection locked="0"/>
    </xf>
    <xf numFmtId="0" fontId="21" fillId="0" borderId="12" xfId="0" applyFont="1" applyBorder="1" applyAlignment="1" applyProtection="1">
      <alignment horizontal="left"/>
      <protection locked="0"/>
    </xf>
    <xf numFmtId="0" fontId="21" fillId="0" borderId="38" xfId="0" applyFont="1" applyBorder="1" applyAlignment="1" applyProtection="1">
      <alignment horizontal="left"/>
      <protection locked="0"/>
    </xf>
    <xf numFmtId="0" fontId="28" fillId="0" borderId="23" xfId="0" applyFont="1" applyBorder="1" applyAlignment="1" applyProtection="1">
      <alignment horizontal="center" vertical="center"/>
      <protection locked="0"/>
    </xf>
    <xf numFmtId="0" fontId="28" fillId="0" borderId="29" xfId="0" applyFont="1" applyBorder="1" applyAlignment="1">
      <alignment horizontal="center" vertical="center" wrapText="1"/>
    </xf>
    <xf numFmtId="0" fontId="28" fillId="0" borderId="29" xfId="0" applyFont="1" applyBorder="1" applyAlignment="1">
      <alignment horizontal="center" vertical="center"/>
    </xf>
    <xf numFmtId="0" fontId="28" fillId="3" borderId="29" xfId="0" applyFont="1" applyFill="1" applyBorder="1" applyAlignment="1">
      <alignment horizontal="center" vertical="center" wrapText="1"/>
    </xf>
    <xf numFmtId="0" fontId="28" fillId="3" borderId="29" xfId="0" applyFont="1" applyFill="1" applyBorder="1" applyAlignment="1">
      <alignment horizontal="center" vertical="center"/>
    </xf>
    <xf numFmtId="0" fontId="33" fillId="3" borderId="27" xfId="0" applyFont="1" applyFill="1" applyBorder="1" applyAlignment="1">
      <alignment horizontal="left" vertical="center" wrapText="1"/>
    </xf>
    <xf numFmtId="0" fontId="33" fillId="3" borderId="17" xfId="0" applyFont="1" applyFill="1" applyBorder="1" applyAlignment="1">
      <alignment horizontal="left" vertical="center" wrapText="1"/>
    </xf>
    <xf numFmtId="0" fontId="33" fillId="3" borderId="10" xfId="0" applyFont="1" applyFill="1" applyBorder="1" applyAlignment="1">
      <alignment horizontal="left" vertical="center" wrapText="1"/>
    </xf>
    <xf numFmtId="43" fontId="32" fillId="0" borderId="23" xfId="5" applyFont="1" applyBorder="1" applyAlignment="1" applyProtection="1">
      <alignment vertical="center"/>
      <protection locked="0"/>
    </xf>
    <xf numFmtId="0" fontId="28" fillId="3" borderId="27" xfId="0" applyFont="1" applyFill="1" applyBorder="1" applyAlignment="1">
      <alignment horizontal="left" vertical="center" wrapText="1"/>
    </xf>
  </cellXfs>
  <cellStyles count="8">
    <cellStyle name="Comma" xfId="5" builtinId="3"/>
    <cellStyle name="Comma 2" xfId="4" xr:uid="{00000000-0005-0000-0000-000001000000}"/>
    <cellStyle name="Currency 2" xfId="3" xr:uid="{00000000-0005-0000-0000-000002000000}"/>
    <cellStyle name="Hyperlink" xfId="1" builtinId="8"/>
    <cellStyle name="Normal" xfId="0" builtinId="0"/>
    <cellStyle name="Normal 2" xfId="2" xr:uid="{00000000-0005-0000-0000-000005000000}"/>
    <cellStyle name="Normal 2 2" xfId="7" xr:uid="{00000000-0005-0000-0000-000006000000}"/>
    <cellStyle name="Normal 3" xfId="6" xr:uid="{00000000-0005-0000-0000-000007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142874</xdr:colOff>
      <xdr:row>0</xdr:row>
      <xdr:rowOff>104774</xdr:rowOff>
    </xdr:from>
    <xdr:to>
      <xdr:col>3</xdr:col>
      <xdr:colOff>390524</xdr:colOff>
      <xdr:row>4</xdr:row>
      <xdr:rowOff>190499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4" y="104774"/>
          <a:ext cx="2276475" cy="5810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1343025</xdr:colOff>
      <xdr:row>43</xdr:row>
      <xdr:rowOff>95250</xdr:rowOff>
    </xdr:from>
    <xdr:to>
      <xdr:col>3</xdr:col>
      <xdr:colOff>1562100</xdr:colOff>
      <xdr:row>44</xdr:row>
      <xdr:rowOff>123825</xdr:rowOff>
    </xdr:to>
    <xdr:sp macro="" textlink="">
      <xdr:nvSpPr>
        <xdr:cNvPr id="3082" name="Rectangle 7">
          <a:extLst>
            <a:ext uri="{FF2B5EF4-FFF2-40B4-BE49-F238E27FC236}">
              <a16:creationId xmlns:a16="http://schemas.microsoft.com/office/drawing/2014/main" id="{00000000-0008-0000-0100-00000A0C0000}"/>
            </a:ext>
          </a:extLst>
        </xdr:cNvPr>
        <xdr:cNvSpPr>
          <a:spLocks noChangeArrowheads="1"/>
        </xdr:cNvSpPr>
      </xdr:nvSpPr>
      <xdr:spPr bwMode="auto">
        <a:xfrm>
          <a:off x="3067050" y="8848725"/>
          <a:ext cx="0" cy="190500"/>
        </a:xfrm>
        <a:prstGeom prst="rect">
          <a:avLst/>
        </a:prstGeom>
        <a:solidFill>
          <a:srgbClr val="FFFFFF"/>
        </a:solidFill>
        <a:ln w="9525" algn="ctr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600075</xdr:colOff>
      <xdr:row>2</xdr:row>
      <xdr:rowOff>247650</xdr:rowOff>
    </xdr:to>
    <xdr:pic>
      <xdr:nvPicPr>
        <xdr:cNvPr id="3083" name="Picture 2" descr="hand in hand with text afghanistan">
          <a:extLst>
            <a:ext uri="{FF2B5EF4-FFF2-40B4-BE49-F238E27FC236}">
              <a16:creationId xmlns:a16="http://schemas.microsoft.com/office/drawing/2014/main" id="{00000000-0008-0000-0100-00000B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242887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914400</xdr:colOff>
          <xdr:row>44</xdr:row>
          <xdr:rowOff>28575</xdr:rowOff>
        </xdr:from>
        <xdr:to>
          <xdr:col>3</xdr:col>
          <xdr:colOff>1047750</xdr:colOff>
          <xdr:row>44</xdr:row>
          <xdr:rowOff>171450</xdr:rowOff>
        </xdr:to>
        <xdr:sp macro="" textlink="">
          <xdr:nvSpPr>
            <xdr:cNvPr id="3073" name="CheckBox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1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Relationship Id="rId4" Type="http://schemas.openxmlformats.org/officeDocument/2006/relationships/image" Target="../media/image2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0" tint="-0.14999847407452621"/>
  </sheetPr>
  <dimension ref="A1:K150"/>
  <sheetViews>
    <sheetView showGridLines="0" tabSelected="1" view="pageBreakPreview" zoomScaleNormal="100" zoomScaleSheetLayoutView="100" workbookViewId="0">
      <selection activeCell="F10" sqref="F10:H10"/>
    </sheetView>
  </sheetViews>
  <sheetFormatPr defaultColWidth="11.42578125" defaultRowHeight="12.75"/>
  <cols>
    <col min="1" max="1" width="5.7109375" style="87" customWidth="1"/>
    <col min="2" max="2" width="14.7109375" style="87" customWidth="1"/>
    <col min="3" max="3" width="10" style="87" customWidth="1"/>
    <col min="4" max="4" width="42.42578125" style="87" customWidth="1"/>
    <col min="5" max="5" width="9.5703125" style="87" bestFit="1" customWidth="1"/>
    <col min="6" max="6" width="12.5703125" style="87" customWidth="1"/>
    <col min="7" max="7" width="10.5703125" style="87" bestFit="1" customWidth="1"/>
    <col min="8" max="8" width="25.140625" style="87" customWidth="1"/>
    <col min="9" max="16384" width="11.42578125" style="87"/>
  </cols>
  <sheetData>
    <row r="1" spans="1:11" ht="9" customHeight="1">
      <c r="A1" s="86"/>
    </row>
    <row r="2" spans="1:11" ht="15.75" hidden="1">
      <c r="A2" s="86"/>
    </row>
    <row r="3" spans="1:11" ht="14.45" customHeight="1">
      <c r="A3" s="88"/>
      <c r="B3" s="88"/>
      <c r="C3" s="88"/>
      <c r="D3" s="88"/>
      <c r="E3" s="88"/>
      <c r="F3" s="88"/>
      <c r="G3" s="88"/>
      <c r="H3" s="88"/>
    </row>
    <row r="4" spans="1:11" ht="16.149999999999999" customHeight="1">
      <c r="A4" s="131" t="s">
        <v>50</v>
      </c>
      <c r="B4" s="131"/>
      <c r="C4" s="131"/>
      <c r="D4" s="131"/>
      <c r="E4" s="131"/>
      <c r="F4" s="131"/>
      <c r="G4" s="131"/>
      <c r="H4" s="131"/>
    </row>
    <row r="5" spans="1:11" ht="15" customHeight="1">
      <c r="A5" s="88"/>
      <c r="B5" s="88"/>
      <c r="C5" s="88"/>
      <c r="D5" s="135" t="s">
        <v>52</v>
      </c>
      <c r="E5" s="135"/>
      <c r="F5" s="135"/>
      <c r="G5" s="135"/>
      <c r="H5" s="135"/>
    </row>
    <row r="6" spans="1:11" ht="15" customHeight="1">
      <c r="A6" s="136" t="s">
        <v>44</v>
      </c>
      <c r="B6" s="135"/>
      <c r="C6" s="135"/>
      <c r="D6" s="135"/>
      <c r="E6" s="135"/>
      <c r="F6" s="135"/>
      <c r="G6" s="135"/>
      <c r="H6" s="135"/>
      <c r="I6" s="86"/>
      <c r="J6" s="86"/>
    </row>
    <row r="7" spans="1:11" ht="52.5" customHeight="1">
      <c r="A7" s="150" t="s">
        <v>66</v>
      </c>
      <c r="B7" s="151"/>
      <c r="C7" s="139" t="s">
        <v>71</v>
      </c>
      <c r="D7" s="140"/>
      <c r="E7" s="141"/>
      <c r="F7" s="132" t="s">
        <v>73</v>
      </c>
      <c r="G7" s="132"/>
      <c r="H7" s="132"/>
      <c r="I7" s="157"/>
      <c r="J7" s="157"/>
      <c r="K7" s="89"/>
    </row>
    <row r="8" spans="1:11" ht="32.25" customHeight="1">
      <c r="A8" s="152"/>
      <c r="B8" s="153"/>
      <c r="C8" s="154" t="s">
        <v>72</v>
      </c>
      <c r="D8" s="155"/>
      <c r="E8" s="156"/>
      <c r="F8" s="147" t="s">
        <v>70</v>
      </c>
      <c r="G8" s="148"/>
      <c r="H8" s="149"/>
      <c r="I8" s="101"/>
      <c r="J8" s="101"/>
      <c r="K8" s="89"/>
    </row>
    <row r="9" spans="1:11" ht="42" customHeight="1">
      <c r="A9" s="132" t="s">
        <v>46</v>
      </c>
      <c r="B9" s="132"/>
      <c r="C9" s="142" t="s">
        <v>51</v>
      </c>
      <c r="D9" s="143"/>
      <c r="E9" s="144"/>
      <c r="F9" s="133" t="s">
        <v>118</v>
      </c>
      <c r="G9" s="137"/>
      <c r="H9" s="138"/>
      <c r="I9" s="158"/>
      <c r="J9" s="158"/>
      <c r="K9" s="89"/>
    </row>
    <row r="10" spans="1:11" ht="52.5" customHeight="1">
      <c r="A10" s="133" t="s">
        <v>229</v>
      </c>
      <c r="B10" s="134"/>
      <c r="C10" s="137" t="s">
        <v>74</v>
      </c>
      <c r="D10" s="137"/>
      <c r="E10" s="138"/>
      <c r="F10" s="145" t="s">
        <v>75</v>
      </c>
      <c r="G10" s="145"/>
      <c r="H10" s="146"/>
      <c r="I10" s="90"/>
      <c r="J10" s="90"/>
      <c r="K10" s="91"/>
    </row>
    <row r="11" spans="1:11" ht="25.5" customHeight="1">
      <c r="A11" s="169" t="s">
        <v>230</v>
      </c>
      <c r="B11" s="170"/>
      <c r="C11" s="171" t="s">
        <v>76</v>
      </c>
      <c r="D11" s="171"/>
      <c r="E11" s="170"/>
      <c r="F11" s="171" t="s">
        <v>77</v>
      </c>
      <c r="G11" s="171"/>
      <c r="H11" s="170"/>
      <c r="I11" s="90"/>
      <c r="J11" s="90"/>
      <c r="K11" s="91"/>
    </row>
    <row r="12" spans="1:11" ht="15.75">
      <c r="A12" s="161" t="s">
        <v>49</v>
      </c>
      <c r="B12" s="162"/>
      <c r="C12" s="163"/>
      <c r="D12" s="163"/>
      <c r="E12" s="163"/>
      <c r="F12" s="162"/>
      <c r="G12" s="162"/>
      <c r="H12" s="162"/>
    </row>
    <row r="13" spans="1:11" ht="15.75" customHeight="1">
      <c r="A13" s="159" t="s">
        <v>37</v>
      </c>
      <c r="B13" s="159" t="s">
        <v>48</v>
      </c>
      <c r="C13" s="160"/>
      <c r="D13" s="160"/>
      <c r="E13" s="159" t="s">
        <v>38</v>
      </c>
      <c r="F13" s="97" t="s">
        <v>26</v>
      </c>
      <c r="G13" s="159" t="s">
        <v>45</v>
      </c>
      <c r="H13" s="98" t="s">
        <v>28</v>
      </c>
    </row>
    <row r="14" spans="1:11" ht="15.75">
      <c r="A14" s="160"/>
      <c r="B14" s="160"/>
      <c r="C14" s="160"/>
      <c r="D14" s="160"/>
      <c r="E14" s="160"/>
      <c r="F14" s="98" t="s">
        <v>39</v>
      </c>
      <c r="G14" s="160"/>
      <c r="H14" s="99" t="s">
        <v>40</v>
      </c>
    </row>
    <row r="15" spans="1:11" ht="83.65" customHeight="1">
      <c r="A15" s="207">
        <v>1</v>
      </c>
      <c r="B15" s="212" t="s">
        <v>130</v>
      </c>
      <c r="C15" s="213"/>
      <c r="D15" s="214"/>
      <c r="E15" s="208" t="s">
        <v>78</v>
      </c>
      <c r="F15" s="215"/>
      <c r="G15" s="209">
        <v>824</v>
      </c>
      <c r="H15" s="215">
        <f>F15*G15</f>
        <v>0</v>
      </c>
    </row>
    <row r="16" spans="1:11" ht="66.75" customHeight="1">
      <c r="A16" s="207">
        <v>2</v>
      </c>
      <c r="B16" s="212" t="s">
        <v>131</v>
      </c>
      <c r="C16" s="213" t="s">
        <v>106</v>
      </c>
      <c r="D16" s="214" t="s">
        <v>106</v>
      </c>
      <c r="E16" s="208" t="s">
        <v>79</v>
      </c>
      <c r="F16" s="215"/>
      <c r="G16" s="209">
        <v>824</v>
      </c>
      <c r="H16" s="215">
        <f t="shared" ref="H16:H79" si="0">F16*G16</f>
        <v>0</v>
      </c>
    </row>
    <row r="17" spans="1:8" ht="33" customHeight="1">
      <c r="A17" s="207">
        <v>3</v>
      </c>
      <c r="B17" s="212" t="s">
        <v>132</v>
      </c>
      <c r="C17" s="213"/>
      <c r="D17" s="214"/>
      <c r="E17" s="208" t="s">
        <v>79</v>
      </c>
      <c r="F17" s="215"/>
      <c r="G17" s="209">
        <v>1153</v>
      </c>
      <c r="H17" s="215">
        <f t="shared" si="0"/>
        <v>0</v>
      </c>
    </row>
    <row r="18" spans="1:8" ht="50.25" customHeight="1">
      <c r="A18" s="207">
        <v>4</v>
      </c>
      <c r="B18" s="212" t="s">
        <v>133</v>
      </c>
      <c r="C18" s="213"/>
      <c r="D18" s="214"/>
      <c r="E18" s="208" t="s">
        <v>79</v>
      </c>
      <c r="F18" s="215"/>
      <c r="G18" s="209">
        <v>1153</v>
      </c>
      <c r="H18" s="215">
        <f t="shared" si="0"/>
        <v>0</v>
      </c>
    </row>
    <row r="19" spans="1:8" ht="22.5" customHeight="1">
      <c r="A19" s="207">
        <v>5</v>
      </c>
      <c r="B19" s="212" t="s">
        <v>134</v>
      </c>
      <c r="C19" s="213"/>
      <c r="D19" s="214"/>
      <c r="E19" s="208" t="s">
        <v>80</v>
      </c>
      <c r="F19" s="215"/>
      <c r="G19" s="209">
        <v>1134</v>
      </c>
      <c r="H19" s="215">
        <f t="shared" si="0"/>
        <v>0</v>
      </c>
    </row>
    <row r="20" spans="1:8" ht="70.5" customHeight="1">
      <c r="A20" s="207">
        <v>6</v>
      </c>
      <c r="B20" s="212" t="s">
        <v>135</v>
      </c>
      <c r="C20" s="213"/>
      <c r="D20" s="214"/>
      <c r="E20" s="208" t="s">
        <v>79</v>
      </c>
      <c r="F20" s="215"/>
      <c r="G20" s="209">
        <v>750</v>
      </c>
      <c r="H20" s="215">
        <f t="shared" si="0"/>
        <v>0</v>
      </c>
    </row>
    <row r="21" spans="1:8" ht="22.5" customHeight="1">
      <c r="A21" s="207">
        <v>7</v>
      </c>
      <c r="B21" s="212" t="s">
        <v>136</v>
      </c>
      <c r="C21" s="213"/>
      <c r="D21" s="214"/>
      <c r="E21" s="208" t="s">
        <v>79</v>
      </c>
      <c r="F21" s="215"/>
      <c r="G21" s="209">
        <v>965</v>
      </c>
      <c r="H21" s="215">
        <f t="shared" si="0"/>
        <v>0</v>
      </c>
    </row>
    <row r="22" spans="1:8" ht="33" customHeight="1">
      <c r="A22" s="207">
        <v>8</v>
      </c>
      <c r="B22" s="212" t="s">
        <v>182</v>
      </c>
      <c r="C22" s="213"/>
      <c r="D22" s="214"/>
      <c r="E22" s="208" t="s">
        <v>79</v>
      </c>
      <c r="F22" s="215"/>
      <c r="G22" s="209">
        <v>1060</v>
      </c>
      <c r="H22" s="215">
        <f t="shared" si="0"/>
        <v>0</v>
      </c>
    </row>
    <row r="23" spans="1:8" ht="33" customHeight="1">
      <c r="A23" s="207">
        <v>9</v>
      </c>
      <c r="B23" s="212" t="s">
        <v>183</v>
      </c>
      <c r="C23" s="213"/>
      <c r="D23" s="214"/>
      <c r="E23" s="208" t="s">
        <v>79</v>
      </c>
      <c r="F23" s="215"/>
      <c r="G23" s="209">
        <v>1134</v>
      </c>
      <c r="H23" s="215">
        <f t="shared" si="0"/>
        <v>0</v>
      </c>
    </row>
    <row r="24" spans="1:8" ht="33" customHeight="1">
      <c r="A24" s="207">
        <v>10</v>
      </c>
      <c r="B24" s="212" t="s">
        <v>137</v>
      </c>
      <c r="C24" s="213" t="s">
        <v>106</v>
      </c>
      <c r="D24" s="214" t="s">
        <v>106</v>
      </c>
      <c r="E24" s="208" t="s">
        <v>81</v>
      </c>
      <c r="F24" s="215"/>
      <c r="G24" s="209">
        <v>625</v>
      </c>
      <c r="H24" s="215">
        <f t="shared" si="0"/>
        <v>0</v>
      </c>
    </row>
    <row r="25" spans="1:8" ht="33" customHeight="1">
      <c r="A25" s="207">
        <v>11</v>
      </c>
      <c r="B25" s="212" t="s">
        <v>138</v>
      </c>
      <c r="C25" s="213"/>
      <c r="D25" s="214"/>
      <c r="E25" s="208" t="s">
        <v>79</v>
      </c>
      <c r="F25" s="215"/>
      <c r="G25" s="209">
        <v>965</v>
      </c>
      <c r="H25" s="215">
        <f t="shared" si="0"/>
        <v>0</v>
      </c>
    </row>
    <row r="26" spans="1:8" ht="33" customHeight="1">
      <c r="A26" s="207">
        <v>12</v>
      </c>
      <c r="B26" s="212" t="s">
        <v>184</v>
      </c>
      <c r="C26" s="213"/>
      <c r="D26" s="214"/>
      <c r="E26" s="208" t="s">
        <v>79</v>
      </c>
      <c r="F26" s="215"/>
      <c r="G26" s="209">
        <v>824</v>
      </c>
      <c r="H26" s="215">
        <f t="shared" si="0"/>
        <v>0</v>
      </c>
    </row>
    <row r="27" spans="1:8" ht="33" customHeight="1">
      <c r="A27" s="207">
        <v>13</v>
      </c>
      <c r="B27" s="212" t="s">
        <v>185</v>
      </c>
      <c r="C27" s="213"/>
      <c r="D27" s="214"/>
      <c r="E27" s="208" t="s">
        <v>79</v>
      </c>
      <c r="F27" s="215"/>
      <c r="G27" s="209">
        <v>1017</v>
      </c>
      <c r="H27" s="215">
        <f t="shared" si="0"/>
        <v>0</v>
      </c>
    </row>
    <row r="28" spans="1:8" ht="33" customHeight="1">
      <c r="A28" s="207">
        <v>14</v>
      </c>
      <c r="B28" s="212" t="s">
        <v>186</v>
      </c>
      <c r="C28" s="213"/>
      <c r="D28" s="214"/>
      <c r="E28" s="208" t="s">
        <v>81</v>
      </c>
      <c r="F28" s="215"/>
      <c r="G28" s="209">
        <v>711</v>
      </c>
      <c r="H28" s="215">
        <f t="shared" si="0"/>
        <v>0</v>
      </c>
    </row>
    <row r="29" spans="1:8" ht="22.5" customHeight="1">
      <c r="A29" s="207">
        <v>15</v>
      </c>
      <c r="B29" s="212" t="s">
        <v>139</v>
      </c>
      <c r="C29" s="213"/>
      <c r="D29" s="214"/>
      <c r="E29" s="208" t="s">
        <v>81</v>
      </c>
      <c r="F29" s="215"/>
      <c r="G29" s="209">
        <v>551</v>
      </c>
      <c r="H29" s="215">
        <f t="shared" si="0"/>
        <v>0</v>
      </c>
    </row>
    <row r="30" spans="1:8" ht="28.5" customHeight="1">
      <c r="A30" s="207">
        <v>16</v>
      </c>
      <c r="B30" s="212" t="s">
        <v>140</v>
      </c>
      <c r="C30" s="213"/>
      <c r="D30" s="214"/>
      <c r="E30" s="208" t="s">
        <v>81</v>
      </c>
      <c r="F30" s="215"/>
      <c r="G30" s="209">
        <v>852</v>
      </c>
      <c r="H30" s="215">
        <f t="shared" si="0"/>
        <v>0</v>
      </c>
    </row>
    <row r="31" spans="1:8" ht="22.5" customHeight="1">
      <c r="A31" s="207">
        <v>17</v>
      </c>
      <c r="B31" s="212" t="s">
        <v>141</v>
      </c>
      <c r="C31" s="213"/>
      <c r="D31" s="214"/>
      <c r="E31" s="208" t="s">
        <v>79</v>
      </c>
      <c r="F31" s="215"/>
      <c r="G31" s="209">
        <v>512</v>
      </c>
      <c r="H31" s="215">
        <f t="shared" si="0"/>
        <v>0</v>
      </c>
    </row>
    <row r="32" spans="1:8" ht="33" customHeight="1">
      <c r="A32" s="207">
        <v>18</v>
      </c>
      <c r="B32" s="212" t="s">
        <v>142</v>
      </c>
      <c r="C32" s="213"/>
      <c r="D32" s="214"/>
      <c r="E32" s="208" t="s">
        <v>82</v>
      </c>
      <c r="F32" s="215"/>
      <c r="G32" s="209">
        <v>243</v>
      </c>
      <c r="H32" s="215">
        <f t="shared" si="0"/>
        <v>0</v>
      </c>
    </row>
    <row r="33" spans="1:8" ht="33" customHeight="1">
      <c r="A33" s="207">
        <v>19</v>
      </c>
      <c r="B33" s="212" t="s">
        <v>187</v>
      </c>
      <c r="C33" s="213"/>
      <c r="D33" s="214"/>
      <c r="E33" s="210" t="s">
        <v>83</v>
      </c>
      <c r="F33" s="215"/>
      <c r="G33" s="211">
        <v>199</v>
      </c>
      <c r="H33" s="215">
        <f t="shared" si="0"/>
        <v>0</v>
      </c>
    </row>
    <row r="34" spans="1:8" ht="66" customHeight="1">
      <c r="A34" s="207">
        <v>20</v>
      </c>
      <c r="B34" s="212" t="s">
        <v>143</v>
      </c>
      <c r="C34" s="213"/>
      <c r="D34" s="214"/>
      <c r="E34" s="208" t="s">
        <v>84</v>
      </c>
      <c r="F34" s="215"/>
      <c r="G34" s="209">
        <v>169</v>
      </c>
      <c r="H34" s="215">
        <f t="shared" si="0"/>
        <v>0</v>
      </c>
    </row>
    <row r="35" spans="1:8" ht="66" customHeight="1">
      <c r="A35" s="207">
        <v>21</v>
      </c>
      <c r="B35" s="212" t="s">
        <v>144</v>
      </c>
      <c r="C35" s="213"/>
      <c r="D35" s="214"/>
      <c r="E35" s="208" t="s">
        <v>82</v>
      </c>
      <c r="F35" s="215"/>
      <c r="G35" s="209">
        <v>169</v>
      </c>
      <c r="H35" s="215">
        <f t="shared" si="0"/>
        <v>0</v>
      </c>
    </row>
    <row r="36" spans="1:8" ht="66.75" customHeight="1">
      <c r="A36" s="207">
        <v>22</v>
      </c>
      <c r="B36" s="212" t="s">
        <v>145</v>
      </c>
      <c r="C36" s="213"/>
      <c r="D36" s="214"/>
      <c r="E36" s="208" t="s">
        <v>82</v>
      </c>
      <c r="F36" s="215"/>
      <c r="G36" s="209">
        <v>169</v>
      </c>
      <c r="H36" s="215">
        <f t="shared" si="0"/>
        <v>0</v>
      </c>
    </row>
    <row r="37" spans="1:8" ht="71.650000000000006" customHeight="1">
      <c r="A37" s="207">
        <v>23</v>
      </c>
      <c r="B37" s="212" t="s">
        <v>146</v>
      </c>
      <c r="C37" s="213"/>
      <c r="D37" s="214"/>
      <c r="E37" s="208" t="s">
        <v>79</v>
      </c>
      <c r="F37" s="215"/>
      <c r="G37" s="209">
        <v>141</v>
      </c>
      <c r="H37" s="215">
        <f t="shared" si="0"/>
        <v>0</v>
      </c>
    </row>
    <row r="38" spans="1:8" ht="66" customHeight="1">
      <c r="A38" s="207">
        <v>24</v>
      </c>
      <c r="B38" s="212" t="s">
        <v>147</v>
      </c>
      <c r="C38" s="213" t="s">
        <v>106</v>
      </c>
      <c r="D38" s="214" t="s">
        <v>106</v>
      </c>
      <c r="E38" s="208" t="s">
        <v>79</v>
      </c>
      <c r="F38" s="215"/>
      <c r="G38" s="209">
        <v>141</v>
      </c>
      <c r="H38" s="215">
        <f t="shared" si="0"/>
        <v>0</v>
      </c>
    </row>
    <row r="39" spans="1:8" ht="65.25" customHeight="1">
      <c r="A39" s="207">
        <v>25</v>
      </c>
      <c r="B39" s="212" t="s">
        <v>188</v>
      </c>
      <c r="C39" s="213"/>
      <c r="D39" s="214"/>
      <c r="E39" s="208" t="s">
        <v>82</v>
      </c>
      <c r="F39" s="215"/>
      <c r="G39" s="209">
        <v>52</v>
      </c>
      <c r="H39" s="215">
        <f t="shared" si="0"/>
        <v>0</v>
      </c>
    </row>
    <row r="40" spans="1:8" ht="66.75" customHeight="1">
      <c r="A40" s="207">
        <v>26</v>
      </c>
      <c r="B40" s="212" t="s">
        <v>189</v>
      </c>
      <c r="C40" s="213"/>
      <c r="D40" s="214"/>
      <c r="E40" s="208" t="s">
        <v>82</v>
      </c>
      <c r="F40" s="215"/>
      <c r="G40" s="209">
        <v>52</v>
      </c>
      <c r="H40" s="215">
        <f t="shared" si="0"/>
        <v>0</v>
      </c>
    </row>
    <row r="41" spans="1:8" ht="33" customHeight="1">
      <c r="A41" s="207">
        <v>27</v>
      </c>
      <c r="B41" s="212" t="s">
        <v>148</v>
      </c>
      <c r="C41" s="213"/>
      <c r="D41" s="214"/>
      <c r="E41" s="208" t="s">
        <v>82</v>
      </c>
      <c r="F41" s="215"/>
      <c r="G41" s="209">
        <v>207</v>
      </c>
      <c r="H41" s="215">
        <f t="shared" si="0"/>
        <v>0</v>
      </c>
    </row>
    <row r="42" spans="1:8" ht="33" customHeight="1">
      <c r="A42" s="207">
        <v>28</v>
      </c>
      <c r="B42" s="212" t="s">
        <v>149</v>
      </c>
      <c r="C42" s="213"/>
      <c r="D42" s="214"/>
      <c r="E42" s="208" t="s">
        <v>82</v>
      </c>
      <c r="F42" s="215"/>
      <c r="G42" s="209">
        <v>311</v>
      </c>
      <c r="H42" s="215">
        <f t="shared" si="0"/>
        <v>0</v>
      </c>
    </row>
    <row r="43" spans="1:8" ht="22.5" customHeight="1">
      <c r="A43" s="207">
        <v>29</v>
      </c>
      <c r="B43" s="212" t="s">
        <v>107</v>
      </c>
      <c r="C43" s="213"/>
      <c r="D43" s="214"/>
      <c r="E43" s="208" t="s">
        <v>82</v>
      </c>
      <c r="F43" s="215"/>
      <c r="G43" s="209">
        <v>38</v>
      </c>
      <c r="H43" s="215">
        <f t="shared" si="0"/>
        <v>0</v>
      </c>
    </row>
    <row r="44" spans="1:8" ht="22.5" customHeight="1">
      <c r="A44" s="207">
        <v>30</v>
      </c>
      <c r="B44" s="212" t="s">
        <v>119</v>
      </c>
      <c r="C44" s="213"/>
      <c r="D44" s="214"/>
      <c r="E44" s="208" t="s">
        <v>82</v>
      </c>
      <c r="F44" s="215"/>
      <c r="G44" s="209">
        <v>19</v>
      </c>
      <c r="H44" s="215">
        <f t="shared" si="0"/>
        <v>0</v>
      </c>
    </row>
    <row r="45" spans="1:8" ht="33" customHeight="1">
      <c r="A45" s="207">
        <v>31</v>
      </c>
      <c r="B45" s="212" t="s">
        <v>190</v>
      </c>
      <c r="C45" s="213"/>
      <c r="D45" s="214"/>
      <c r="E45" s="208" t="s">
        <v>85</v>
      </c>
      <c r="F45" s="215"/>
      <c r="G45" s="209">
        <v>152</v>
      </c>
      <c r="H45" s="215">
        <f t="shared" si="0"/>
        <v>0</v>
      </c>
    </row>
    <row r="46" spans="1:8" ht="33" customHeight="1">
      <c r="A46" s="207">
        <v>32</v>
      </c>
      <c r="B46" s="212" t="s">
        <v>191</v>
      </c>
      <c r="C46" s="213"/>
      <c r="D46" s="214"/>
      <c r="E46" s="208" t="s">
        <v>85</v>
      </c>
      <c r="F46" s="215"/>
      <c r="G46" s="209">
        <v>152</v>
      </c>
      <c r="H46" s="215">
        <f t="shared" si="0"/>
        <v>0</v>
      </c>
    </row>
    <row r="47" spans="1:8" ht="33" customHeight="1">
      <c r="A47" s="207">
        <v>33</v>
      </c>
      <c r="B47" s="212" t="s">
        <v>150</v>
      </c>
      <c r="C47" s="213"/>
      <c r="D47" s="214"/>
      <c r="E47" s="208" t="s">
        <v>79</v>
      </c>
      <c r="F47" s="215"/>
      <c r="G47" s="209">
        <v>142</v>
      </c>
      <c r="H47" s="215">
        <f t="shared" si="0"/>
        <v>0</v>
      </c>
    </row>
    <row r="48" spans="1:8" ht="33" customHeight="1">
      <c r="A48" s="207">
        <v>34</v>
      </c>
      <c r="B48" s="212" t="s">
        <v>192</v>
      </c>
      <c r="C48" s="213"/>
      <c r="D48" s="214"/>
      <c r="E48" s="208" t="s">
        <v>82</v>
      </c>
      <c r="F48" s="215"/>
      <c r="G48" s="209">
        <v>52</v>
      </c>
      <c r="H48" s="215">
        <f t="shared" si="0"/>
        <v>0</v>
      </c>
    </row>
    <row r="49" spans="1:8" ht="33" customHeight="1">
      <c r="A49" s="207">
        <v>35</v>
      </c>
      <c r="B49" s="212" t="s">
        <v>193</v>
      </c>
      <c r="C49" s="213"/>
      <c r="D49" s="214"/>
      <c r="E49" s="208" t="s">
        <v>82</v>
      </c>
      <c r="F49" s="215"/>
      <c r="G49" s="209">
        <v>52</v>
      </c>
      <c r="H49" s="215">
        <f t="shared" si="0"/>
        <v>0</v>
      </c>
    </row>
    <row r="50" spans="1:8" ht="33" customHeight="1">
      <c r="A50" s="207">
        <v>36</v>
      </c>
      <c r="B50" s="212" t="s">
        <v>194</v>
      </c>
      <c r="C50" s="213"/>
      <c r="D50" s="214"/>
      <c r="E50" s="208" t="s">
        <v>82</v>
      </c>
      <c r="F50" s="215"/>
      <c r="G50" s="209">
        <v>52</v>
      </c>
      <c r="H50" s="215">
        <f t="shared" si="0"/>
        <v>0</v>
      </c>
    </row>
    <row r="51" spans="1:8" ht="25.15" customHeight="1">
      <c r="A51" s="207">
        <v>37</v>
      </c>
      <c r="B51" s="212" t="s">
        <v>108</v>
      </c>
      <c r="C51" s="213"/>
      <c r="D51" s="214"/>
      <c r="E51" s="208" t="s">
        <v>86</v>
      </c>
      <c r="F51" s="215"/>
      <c r="G51" s="209">
        <v>52</v>
      </c>
      <c r="H51" s="215">
        <f t="shared" si="0"/>
        <v>0</v>
      </c>
    </row>
    <row r="52" spans="1:8" ht="33" customHeight="1">
      <c r="A52" s="207">
        <v>38</v>
      </c>
      <c r="B52" s="212" t="s">
        <v>195</v>
      </c>
      <c r="C52" s="213"/>
      <c r="D52" s="214"/>
      <c r="E52" s="208" t="s">
        <v>82</v>
      </c>
      <c r="F52" s="215"/>
      <c r="G52" s="209">
        <v>52</v>
      </c>
      <c r="H52" s="215">
        <f t="shared" si="0"/>
        <v>0</v>
      </c>
    </row>
    <row r="53" spans="1:8" ht="33" customHeight="1">
      <c r="A53" s="207">
        <v>39</v>
      </c>
      <c r="B53" s="212" t="s">
        <v>196</v>
      </c>
      <c r="C53" s="213"/>
      <c r="D53" s="214"/>
      <c r="E53" s="208" t="s">
        <v>82</v>
      </c>
      <c r="F53" s="215"/>
      <c r="G53" s="209">
        <v>52</v>
      </c>
      <c r="H53" s="215">
        <f t="shared" si="0"/>
        <v>0</v>
      </c>
    </row>
    <row r="54" spans="1:8" ht="22.5" customHeight="1">
      <c r="A54" s="207">
        <v>40</v>
      </c>
      <c r="B54" s="212" t="s">
        <v>109</v>
      </c>
      <c r="C54" s="213"/>
      <c r="D54" s="214"/>
      <c r="E54" s="208" t="s">
        <v>82</v>
      </c>
      <c r="F54" s="215"/>
      <c r="G54" s="209">
        <v>52</v>
      </c>
      <c r="H54" s="215">
        <f t="shared" si="0"/>
        <v>0</v>
      </c>
    </row>
    <row r="55" spans="1:8" ht="22.5" customHeight="1">
      <c r="A55" s="207">
        <v>41</v>
      </c>
      <c r="B55" s="212" t="s">
        <v>122</v>
      </c>
      <c r="C55" s="213"/>
      <c r="D55" s="214"/>
      <c r="E55" s="208" t="s">
        <v>82</v>
      </c>
      <c r="F55" s="215"/>
      <c r="G55" s="209">
        <v>52</v>
      </c>
      <c r="H55" s="215">
        <f t="shared" si="0"/>
        <v>0</v>
      </c>
    </row>
    <row r="56" spans="1:8" ht="33" customHeight="1">
      <c r="A56" s="207">
        <v>42</v>
      </c>
      <c r="B56" s="212" t="s">
        <v>197</v>
      </c>
      <c r="C56" s="213"/>
      <c r="D56" s="214"/>
      <c r="E56" s="208" t="s">
        <v>82</v>
      </c>
      <c r="F56" s="215"/>
      <c r="G56" s="209">
        <v>52</v>
      </c>
      <c r="H56" s="215">
        <f t="shared" si="0"/>
        <v>0</v>
      </c>
    </row>
    <row r="57" spans="1:8" ht="22.5" customHeight="1">
      <c r="A57" s="207">
        <v>43</v>
      </c>
      <c r="B57" s="212" t="s">
        <v>123</v>
      </c>
      <c r="C57" s="213"/>
      <c r="D57" s="214"/>
      <c r="E57" s="208" t="s">
        <v>82</v>
      </c>
      <c r="F57" s="215"/>
      <c r="G57" s="209">
        <v>52</v>
      </c>
      <c r="H57" s="215">
        <f t="shared" si="0"/>
        <v>0</v>
      </c>
    </row>
    <row r="58" spans="1:8" ht="22.5" customHeight="1">
      <c r="A58" s="207">
        <v>44</v>
      </c>
      <c r="B58" s="212" t="s">
        <v>110</v>
      </c>
      <c r="C58" s="213"/>
      <c r="D58" s="214"/>
      <c r="E58" s="208" t="s">
        <v>84</v>
      </c>
      <c r="F58" s="215"/>
      <c r="G58" s="209">
        <v>52</v>
      </c>
      <c r="H58" s="215">
        <f t="shared" si="0"/>
        <v>0</v>
      </c>
    </row>
    <row r="59" spans="1:8" ht="33" customHeight="1">
      <c r="A59" s="207">
        <v>45</v>
      </c>
      <c r="B59" s="212" t="s">
        <v>198</v>
      </c>
      <c r="C59" s="213"/>
      <c r="D59" s="214"/>
      <c r="E59" s="208" t="s">
        <v>84</v>
      </c>
      <c r="F59" s="215"/>
      <c r="G59" s="209">
        <v>52</v>
      </c>
      <c r="H59" s="215">
        <f t="shared" si="0"/>
        <v>0</v>
      </c>
    </row>
    <row r="60" spans="1:8" ht="22.5" customHeight="1">
      <c r="A60" s="207">
        <v>46</v>
      </c>
      <c r="B60" s="212" t="s">
        <v>124</v>
      </c>
      <c r="C60" s="213"/>
      <c r="D60" s="214"/>
      <c r="E60" s="208" t="s">
        <v>84</v>
      </c>
      <c r="F60" s="215"/>
      <c r="G60" s="209">
        <v>52</v>
      </c>
      <c r="H60" s="215">
        <f t="shared" si="0"/>
        <v>0</v>
      </c>
    </row>
    <row r="61" spans="1:8" ht="22.5" customHeight="1">
      <c r="A61" s="207">
        <v>47</v>
      </c>
      <c r="B61" s="212" t="s">
        <v>151</v>
      </c>
      <c r="C61" s="213"/>
      <c r="D61" s="214"/>
      <c r="E61" s="208" t="s">
        <v>87</v>
      </c>
      <c r="F61" s="215"/>
      <c r="G61" s="209">
        <v>625</v>
      </c>
      <c r="H61" s="215">
        <f t="shared" si="0"/>
        <v>0</v>
      </c>
    </row>
    <row r="62" spans="1:8" ht="33" customHeight="1">
      <c r="A62" s="207">
        <v>48</v>
      </c>
      <c r="B62" s="212" t="s">
        <v>152</v>
      </c>
      <c r="C62" s="213"/>
      <c r="D62" s="214"/>
      <c r="E62" s="208" t="s">
        <v>87</v>
      </c>
      <c r="F62" s="215"/>
      <c r="G62" s="209">
        <v>199</v>
      </c>
      <c r="H62" s="215">
        <f t="shared" si="0"/>
        <v>0</v>
      </c>
    </row>
    <row r="63" spans="1:8" ht="33" customHeight="1">
      <c r="A63" s="207">
        <v>49</v>
      </c>
      <c r="B63" s="216" t="s">
        <v>199</v>
      </c>
      <c r="C63" s="213"/>
      <c r="D63" s="214"/>
      <c r="E63" s="208" t="s">
        <v>82</v>
      </c>
      <c r="F63" s="215"/>
      <c r="G63" s="209">
        <v>625</v>
      </c>
      <c r="H63" s="215">
        <f t="shared" si="0"/>
        <v>0</v>
      </c>
    </row>
    <row r="64" spans="1:8" ht="22.5" customHeight="1">
      <c r="A64" s="207">
        <v>50</v>
      </c>
      <c r="B64" s="212" t="s">
        <v>153</v>
      </c>
      <c r="C64" s="213"/>
      <c r="D64" s="214"/>
      <c r="E64" s="208" t="s">
        <v>88</v>
      </c>
      <c r="F64" s="215"/>
      <c r="G64" s="209">
        <v>83</v>
      </c>
      <c r="H64" s="215">
        <f t="shared" si="0"/>
        <v>0</v>
      </c>
    </row>
    <row r="65" spans="1:8" ht="33" customHeight="1">
      <c r="A65" s="207">
        <v>51</v>
      </c>
      <c r="B65" s="216" t="s">
        <v>231</v>
      </c>
      <c r="C65" s="213"/>
      <c r="D65" s="214"/>
      <c r="E65" s="208" t="s">
        <v>82</v>
      </c>
      <c r="F65" s="215"/>
      <c r="G65" s="209">
        <v>551</v>
      </c>
      <c r="H65" s="215">
        <f t="shared" si="0"/>
        <v>0</v>
      </c>
    </row>
    <row r="66" spans="1:8" ht="33" customHeight="1">
      <c r="A66" s="207">
        <v>52</v>
      </c>
      <c r="B66" s="216" t="s">
        <v>200</v>
      </c>
      <c r="C66" s="213"/>
      <c r="D66" s="214"/>
      <c r="E66" s="208" t="s">
        <v>82</v>
      </c>
      <c r="F66" s="215"/>
      <c r="G66" s="209">
        <v>551</v>
      </c>
      <c r="H66" s="215">
        <f t="shared" si="0"/>
        <v>0</v>
      </c>
    </row>
    <row r="67" spans="1:8" ht="22.5" customHeight="1">
      <c r="A67" s="207">
        <v>53</v>
      </c>
      <c r="B67" s="212" t="s">
        <v>154</v>
      </c>
      <c r="C67" s="213"/>
      <c r="D67" s="214"/>
      <c r="E67" s="208" t="s">
        <v>89</v>
      </c>
      <c r="F67" s="215"/>
      <c r="G67" s="209">
        <v>424</v>
      </c>
      <c r="H67" s="215">
        <f t="shared" si="0"/>
        <v>0</v>
      </c>
    </row>
    <row r="68" spans="1:8" ht="22.5" customHeight="1">
      <c r="A68" s="207">
        <v>54</v>
      </c>
      <c r="B68" s="212" t="s">
        <v>155</v>
      </c>
      <c r="C68" s="213"/>
      <c r="D68" s="214"/>
      <c r="E68" s="208" t="s">
        <v>90</v>
      </c>
      <c r="F68" s="215"/>
      <c r="G68" s="209">
        <v>28</v>
      </c>
      <c r="H68" s="215">
        <f t="shared" si="0"/>
        <v>0</v>
      </c>
    </row>
    <row r="69" spans="1:8" ht="22.5" customHeight="1">
      <c r="A69" s="207">
        <v>55</v>
      </c>
      <c r="B69" s="212" t="s">
        <v>156</v>
      </c>
      <c r="C69" s="213"/>
      <c r="D69" s="214"/>
      <c r="E69" s="208" t="s">
        <v>90</v>
      </c>
      <c r="F69" s="215"/>
      <c r="G69" s="209">
        <v>15</v>
      </c>
      <c r="H69" s="215">
        <f t="shared" si="0"/>
        <v>0</v>
      </c>
    </row>
    <row r="70" spans="1:8" ht="22.5" customHeight="1">
      <c r="A70" s="207">
        <v>56</v>
      </c>
      <c r="B70" s="212" t="s">
        <v>157</v>
      </c>
      <c r="C70" s="213"/>
      <c r="D70" s="214"/>
      <c r="E70" s="208" t="s">
        <v>91</v>
      </c>
      <c r="F70" s="215"/>
      <c r="G70" s="209">
        <v>276</v>
      </c>
      <c r="H70" s="215">
        <f t="shared" si="0"/>
        <v>0</v>
      </c>
    </row>
    <row r="71" spans="1:8" ht="22.5" customHeight="1">
      <c r="A71" s="207">
        <v>57</v>
      </c>
      <c r="B71" s="212" t="s">
        <v>158</v>
      </c>
      <c r="C71" s="213"/>
      <c r="D71" s="214"/>
      <c r="E71" s="208" t="s">
        <v>92</v>
      </c>
      <c r="F71" s="215"/>
      <c r="G71" s="209">
        <v>82</v>
      </c>
      <c r="H71" s="215">
        <f t="shared" si="0"/>
        <v>0</v>
      </c>
    </row>
    <row r="72" spans="1:8" ht="33.75" customHeight="1">
      <c r="A72" s="207">
        <v>58</v>
      </c>
      <c r="B72" s="216" t="s">
        <v>201</v>
      </c>
      <c r="C72" s="213"/>
      <c r="D72" s="214"/>
      <c r="E72" s="210" t="s">
        <v>93</v>
      </c>
      <c r="F72" s="215"/>
      <c r="G72" s="211">
        <v>60</v>
      </c>
      <c r="H72" s="215">
        <f t="shared" si="0"/>
        <v>0</v>
      </c>
    </row>
    <row r="73" spans="1:8" ht="22.5" customHeight="1">
      <c r="A73" s="207">
        <v>59</v>
      </c>
      <c r="B73" s="212" t="s">
        <v>159</v>
      </c>
      <c r="C73" s="213"/>
      <c r="D73" s="214"/>
      <c r="E73" s="208" t="s">
        <v>93</v>
      </c>
      <c r="F73" s="215"/>
      <c r="G73" s="209">
        <v>60</v>
      </c>
      <c r="H73" s="215">
        <f t="shared" si="0"/>
        <v>0</v>
      </c>
    </row>
    <row r="74" spans="1:8" ht="22.5" customHeight="1">
      <c r="A74" s="207">
        <v>60</v>
      </c>
      <c r="B74" s="212" t="s">
        <v>160</v>
      </c>
      <c r="C74" s="213"/>
      <c r="D74" s="214"/>
      <c r="E74" s="208" t="s">
        <v>87</v>
      </c>
      <c r="F74" s="215"/>
      <c r="G74" s="209">
        <v>1022</v>
      </c>
      <c r="H74" s="215">
        <f t="shared" si="0"/>
        <v>0</v>
      </c>
    </row>
    <row r="75" spans="1:8" ht="22.5" customHeight="1">
      <c r="A75" s="207">
        <v>61</v>
      </c>
      <c r="B75" s="212" t="s">
        <v>161</v>
      </c>
      <c r="C75" s="213"/>
      <c r="D75" s="214"/>
      <c r="E75" s="208" t="s">
        <v>90</v>
      </c>
      <c r="F75" s="215"/>
      <c r="G75" s="209">
        <v>29</v>
      </c>
      <c r="H75" s="215">
        <f t="shared" si="0"/>
        <v>0</v>
      </c>
    </row>
    <row r="76" spans="1:8" ht="33" customHeight="1">
      <c r="A76" s="207">
        <v>62</v>
      </c>
      <c r="B76" s="216" t="s">
        <v>202</v>
      </c>
      <c r="C76" s="213"/>
      <c r="D76" s="214"/>
      <c r="E76" s="208" t="s">
        <v>91</v>
      </c>
      <c r="F76" s="215"/>
      <c r="G76" s="209">
        <v>9918</v>
      </c>
      <c r="H76" s="215">
        <f t="shared" si="0"/>
        <v>0</v>
      </c>
    </row>
    <row r="77" spans="1:8" ht="33" customHeight="1">
      <c r="A77" s="207">
        <v>63</v>
      </c>
      <c r="B77" s="216" t="s">
        <v>203</v>
      </c>
      <c r="C77" s="213"/>
      <c r="D77" s="214"/>
      <c r="E77" s="208" t="s">
        <v>91</v>
      </c>
      <c r="F77" s="215"/>
      <c r="G77" s="209">
        <v>4408</v>
      </c>
      <c r="H77" s="215">
        <f t="shared" si="0"/>
        <v>0</v>
      </c>
    </row>
    <row r="78" spans="1:8" ht="33" customHeight="1">
      <c r="A78" s="207">
        <v>64</v>
      </c>
      <c r="B78" s="216" t="s">
        <v>204</v>
      </c>
      <c r="C78" s="213"/>
      <c r="D78" s="214"/>
      <c r="E78" s="208" t="s">
        <v>91</v>
      </c>
      <c r="F78" s="215"/>
      <c r="G78" s="209">
        <v>4936</v>
      </c>
      <c r="H78" s="215">
        <f t="shared" si="0"/>
        <v>0</v>
      </c>
    </row>
    <row r="79" spans="1:8" ht="33" customHeight="1">
      <c r="A79" s="207">
        <v>65</v>
      </c>
      <c r="B79" s="216" t="s">
        <v>205</v>
      </c>
      <c r="C79" s="213"/>
      <c r="D79" s="214"/>
      <c r="E79" s="208" t="s">
        <v>88</v>
      </c>
      <c r="F79" s="215"/>
      <c r="G79" s="209">
        <v>60</v>
      </c>
      <c r="H79" s="215">
        <f t="shared" si="0"/>
        <v>0</v>
      </c>
    </row>
    <row r="80" spans="1:8" ht="22.5" customHeight="1">
      <c r="A80" s="207">
        <v>66</v>
      </c>
      <c r="B80" s="216" t="s">
        <v>162</v>
      </c>
      <c r="C80" s="213"/>
      <c r="D80" s="214"/>
      <c r="E80" s="208" t="s">
        <v>94</v>
      </c>
      <c r="F80" s="215"/>
      <c r="G80" s="209">
        <v>30</v>
      </c>
      <c r="H80" s="215">
        <f t="shared" ref="H80:H134" si="1">F80*G80</f>
        <v>0</v>
      </c>
    </row>
    <row r="81" spans="1:8" ht="22.5" customHeight="1">
      <c r="A81" s="207">
        <v>67</v>
      </c>
      <c r="B81" s="212" t="s">
        <v>163</v>
      </c>
      <c r="C81" s="213"/>
      <c r="D81" s="214"/>
      <c r="E81" s="208" t="s">
        <v>95</v>
      </c>
      <c r="F81" s="215"/>
      <c r="G81" s="209">
        <v>30</v>
      </c>
      <c r="H81" s="215">
        <f t="shared" si="1"/>
        <v>0</v>
      </c>
    </row>
    <row r="82" spans="1:8" ht="22.5" customHeight="1">
      <c r="A82" s="207">
        <v>68</v>
      </c>
      <c r="B82" s="212" t="s">
        <v>164</v>
      </c>
      <c r="C82" s="213"/>
      <c r="D82" s="214"/>
      <c r="E82" s="208" t="s">
        <v>96</v>
      </c>
      <c r="F82" s="215"/>
      <c r="G82" s="209">
        <v>1653</v>
      </c>
      <c r="H82" s="215">
        <f t="shared" si="1"/>
        <v>0</v>
      </c>
    </row>
    <row r="83" spans="1:8" ht="22.5" customHeight="1">
      <c r="A83" s="207">
        <v>69</v>
      </c>
      <c r="B83" s="212" t="s">
        <v>206</v>
      </c>
      <c r="C83" s="213"/>
      <c r="D83" s="214"/>
      <c r="E83" s="208" t="s">
        <v>97</v>
      </c>
      <c r="F83" s="215"/>
      <c r="G83" s="209">
        <v>30</v>
      </c>
      <c r="H83" s="215">
        <f t="shared" si="1"/>
        <v>0</v>
      </c>
    </row>
    <row r="84" spans="1:8" ht="22.5" customHeight="1">
      <c r="A84" s="207">
        <v>70</v>
      </c>
      <c r="B84" s="212" t="s">
        <v>207</v>
      </c>
      <c r="C84" s="213"/>
      <c r="D84" s="214"/>
      <c r="E84" s="208" t="s">
        <v>91</v>
      </c>
      <c r="F84" s="215"/>
      <c r="G84" s="209">
        <v>1000</v>
      </c>
      <c r="H84" s="215">
        <f t="shared" si="1"/>
        <v>0</v>
      </c>
    </row>
    <row r="85" spans="1:8" ht="33" customHeight="1">
      <c r="A85" s="207">
        <v>71</v>
      </c>
      <c r="B85" s="212" t="s">
        <v>208</v>
      </c>
      <c r="C85" s="213"/>
      <c r="D85" s="214"/>
      <c r="E85" s="208" t="s">
        <v>91</v>
      </c>
      <c r="F85" s="215"/>
      <c r="G85" s="209">
        <v>300</v>
      </c>
      <c r="H85" s="215">
        <f t="shared" si="1"/>
        <v>0</v>
      </c>
    </row>
    <row r="86" spans="1:8" ht="22.5" customHeight="1">
      <c r="A86" s="207">
        <v>72</v>
      </c>
      <c r="B86" s="212" t="s">
        <v>165</v>
      </c>
      <c r="C86" s="213"/>
      <c r="D86" s="214"/>
      <c r="E86" s="208" t="s">
        <v>93</v>
      </c>
      <c r="F86" s="215"/>
      <c r="G86" s="209">
        <v>148</v>
      </c>
      <c r="H86" s="215">
        <f t="shared" si="1"/>
        <v>0</v>
      </c>
    </row>
    <row r="87" spans="1:8" ht="33" customHeight="1">
      <c r="A87" s="207">
        <v>73</v>
      </c>
      <c r="B87" s="212" t="s">
        <v>209</v>
      </c>
      <c r="C87" s="213"/>
      <c r="D87" s="214"/>
      <c r="E87" s="208" t="s">
        <v>91</v>
      </c>
      <c r="F87" s="215"/>
      <c r="G87" s="209">
        <v>200</v>
      </c>
      <c r="H87" s="215">
        <f t="shared" si="1"/>
        <v>0</v>
      </c>
    </row>
    <row r="88" spans="1:8" ht="22.5" customHeight="1">
      <c r="A88" s="207">
        <v>74</v>
      </c>
      <c r="B88" s="212" t="s">
        <v>166</v>
      </c>
      <c r="C88" s="213"/>
      <c r="D88" s="214"/>
      <c r="E88" s="208" t="s">
        <v>93</v>
      </c>
      <c r="F88" s="215"/>
      <c r="G88" s="209">
        <v>90</v>
      </c>
      <c r="H88" s="215">
        <f t="shared" si="1"/>
        <v>0</v>
      </c>
    </row>
    <row r="89" spans="1:8" ht="33" customHeight="1">
      <c r="A89" s="207">
        <v>75</v>
      </c>
      <c r="B89" s="212" t="s">
        <v>210</v>
      </c>
      <c r="C89" s="213"/>
      <c r="D89" s="214"/>
      <c r="E89" s="208" t="s">
        <v>98</v>
      </c>
      <c r="F89" s="215"/>
      <c r="G89" s="209">
        <v>4</v>
      </c>
      <c r="H89" s="215">
        <f t="shared" si="1"/>
        <v>0</v>
      </c>
    </row>
    <row r="90" spans="1:8" ht="33" customHeight="1">
      <c r="A90" s="207">
        <v>76</v>
      </c>
      <c r="B90" s="212" t="s">
        <v>167</v>
      </c>
      <c r="C90" s="213"/>
      <c r="D90" s="214"/>
      <c r="E90" s="208" t="s">
        <v>82</v>
      </c>
      <c r="F90" s="215"/>
      <c r="G90" s="209">
        <v>74</v>
      </c>
      <c r="H90" s="215">
        <f t="shared" si="1"/>
        <v>0</v>
      </c>
    </row>
    <row r="91" spans="1:8" ht="33" customHeight="1">
      <c r="A91" s="207">
        <v>77</v>
      </c>
      <c r="B91" s="212" t="s">
        <v>211</v>
      </c>
      <c r="C91" s="213"/>
      <c r="D91" s="214"/>
      <c r="E91" s="208" t="s">
        <v>91</v>
      </c>
      <c r="F91" s="215"/>
      <c r="G91" s="209">
        <v>60</v>
      </c>
      <c r="H91" s="215">
        <f t="shared" si="1"/>
        <v>0</v>
      </c>
    </row>
    <row r="92" spans="1:8" ht="33" customHeight="1">
      <c r="A92" s="207">
        <v>78</v>
      </c>
      <c r="B92" s="212" t="s">
        <v>212</v>
      </c>
      <c r="C92" s="213"/>
      <c r="D92" s="214"/>
      <c r="E92" s="208" t="s">
        <v>93</v>
      </c>
      <c r="F92" s="215"/>
      <c r="G92" s="209">
        <v>8</v>
      </c>
      <c r="H92" s="215">
        <f t="shared" si="1"/>
        <v>0</v>
      </c>
    </row>
    <row r="93" spans="1:8" ht="33" customHeight="1">
      <c r="A93" s="207">
        <v>79</v>
      </c>
      <c r="B93" s="212" t="s">
        <v>213</v>
      </c>
      <c r="C93" s="213"/>
      <c r="D93" s="214"/>
      <c r="E93" s="208" t="s">
        <v>93</v>
      </c>
      <c r="F93" s="215"/>
      <c r="G93" s="209">
        <v>74</v>
      </c>
      <c r="H93" s="215">
        <f t="shared" si="1"/>
        <v>0</v>
      </c>
    </row>
    <row r="94" spans="1:8" ht="22.5" customHeight="1">
      <c r="A94" s="207">
        <v>80</v>
      </c>
      <c r="B94" s="212" t="s">
        <v>120</v>
      </c>
      <c r="C94" s="213"/>
      <c r="D94" s="214"/>
      <c r="E94" s="208" t="s">
        <v>91</v>
      </c>
      <c r="F94" s="215"/>
      <c r="G94" s="209">
        <v>720</v>
      </c>
      <c r="H94" s="215">
        <f t="shared" si="1"/>
        <v>0</v>
      </c>
    </row>
    <row r="95" spans="1:8" ht="22.5" customHeight="1">
      <c r="A95" s="207">
        <v>81</v>
      </c>
      <c r="B95" s="212" t="s">
        <v>111</v>
      </c>
      <c r="C95" s="213"/>
      <c r="D95" s="214"/>
      <c r="E95" s="208" t="s">
        <v>93</v>
      </c>
      <c r="F95" s="215"/>
      <c r="G95" s="209">
        <v>8</v>
      </c>
      <c r="H95" s="215">
        <f t="shared" si="1"/>
        <v>0</v>
      </c>
    </row>
    <row r="96" spans="1:8" ht="33" customHeight="1">
      <c r="A96" s="207">
        <v>82</v>
      </c>
      <c r="B96" s="212" t="s">
        <v>214</v>
      </c>
      <c r="C96" s="213"/>
      <c r="D96" s="214"/>
      <c r="E96" s="208" t="s">
        <v>91</v>
      </c>
      <c r="F96" s="215"/>
      <c r="G96" s="209">
        <v>597</v>
      </c>
      <c r="H96" s="215">
        <f t="shared" si="1"/>
        <v>0</v>
      </c>
    </row>
    <row r="97" spans="1:8" ht="33" customHeight="1">
      <c r="A97" s="207">
        <v>83</v>
      </c>
      <c r="B97" s="212" t="s">
        <v>168</v>
      </c>
      <c r="C97" s="213"/>
      <c r="D97" s="214"/>
      <c r="E97" s="208" t="s">
        <v>99</v>
      </c>
      <c r="F97" s="215"/>
      <c r="G97" s="209">
        <v>204</v>
      </c>
      <c r="H97" s="215">
        <f t="shared" si="1"/>
        <v>0</v>
      </c>
    </row>
    <row r="98" spans="1:8" ht="22.5" customHeight="1">
      <c r="A98" s="207">
        <v>84</v>
      </c>
      <c r="B98" s="212" t="s">
        <v>121</v>
      </c>
      <c r="C98" s="213"/>
      <c r="D98" s="214"/>
      <c r="E98" s="208" t="s">
        <v>93</v>
      </c>
      <c r="F98" s="215"/>
      <c r="G98" s="209">
        <v>14</v>
      </c>
      <c r="H98" s="215">
        <f t="shared" si="1"/>
        <v>0</v>
      </c>
    </row>
    <row r="99" spans="1:8" ht="22.5" customHeight="1">
      <c r="A99" s="207">
        <v>85</v>
      </c>
      <c r="B99" s="212" t="s">
        <v>169</v>
      </c>
      <c r="C99" s="213"/>
      <c r="D99" s="214"/>
      <c r="E99" s="208" t="s">
        <v>82</v>
      </c>
      <c r="F99" s="215"/>
      <c r="G99" s="209">
        <v>188</v>
      </c>
      <c r="H99" s="215">
        <f t="shared" si="1"/>
        <v>0</v>
      </c>
    </row>
    <row r="100" spans="1:8" ht="33" customHeight="1">
      <c r="A100" s="207">
        <v>86</v>
      </c>
      <c r="B100" s="212" t="s">
        <v>215</v>
      </c>
      <c r="C100" s="213"/>
      <c r="D100" s="214"/>
      <c r="E100" s="208" t="s">
        <v>82</v>
      </c>
      <c r="F100" s="215"/>
      <c r="G100" s="209">
        <v>188</v>
      </c>
      <c r="H100" s="215">
        <f t="shared" si="1"/>
        <v>0</v>
      </c>
    </row>
    <row r="101" spans="1:8" ht="33" customHeight="1">
      <c r="A101" s="207">
        <v>87</v>
      </c>
      <c r="B101" s="212" t="s">
        <v>170</v>
      </c>
      <c r="C101" s="213"/>
      <c r="D101" s="214"/>
      <c r="E101" s="208" t="s">
        <v>99</v>
      </c>
      <c r="F101" s="215"/>
      <c r="G101" s="209">
        <v>310</v>
      </c>
      <c r="H101" s="215">
        <f t="shared" si="1"/>
        <v>0</v>
      </c>
    </row>
    <row r="102" spans="1:8" ht="22.5" customHeight="1">
      <c r="A102" s="207">
        <v>88</v>
      </c>
      <c r="B102" s="212" t="s">
        <v>171</v>
      </c>
      <c r="C102" s="213"/>
      <c r="D102" s="214"/>
      <c r="E102" s="208" t="s">
        <v>91</v>
      </c>
      <c r="F102" s="215"/>
      <c r="G102" s="209">
        <v>528</v>
      </c>
      <c r="H102" s="215">
        <f t="shared" si="1"/>
        <v>0</v>
      </c>
    </row>
    <row r="103" spans="1:8" ht="22.5" customHeight="1">
      <c r="A103" s="207">
        <v>89</v>
      </c>
      <c r="B103" s="212" t="s">
        <v>172</v>
      </c>
      <c r="C103" s="213"/>
      <c r="D103" s="214"/>
      <c r="E103" s="208" t="s">
        <v>91</v>
      </c>
      <c r="F103" s="215"/>
      <c r="G103" s="209">
        <v>376</v>
      </c>
      <c r="H103" s="215">
        <f t="shared" si="1"/>
        <v>0</v>
      </c>
    </row>
    <row r="104" spans="1:8" ht="33" customHeight="1">
      <c r="A104" s="207">
        <v>90</v>
      </c>
      <c r="B104" s="216" t="s">
        <v>216</v>
      </c>
      <c r="C104" s="213"/>
      <c r="D104" s="214"/>
      <c r="E104" s="208" t="s">
        <v>82</v>
      </c>
      <c r="F104" s="215"/>
      <c r="G104" s="209">
        <v>564</v>
      </c>
      <c r="H104" s="215">
        <f t="shared" si="1"/>
        <v>0</v>
      </c>
    </row>
    <row r="105" spans="1:8" ht="33" customHeight="1">
      <c r="A105" s="207">
        <v>91</v>
      </c>
      <c r="B105" s="212" t="s">
        <v>173</v>
      </c>
      <c r="C105" s="213"/>
      <c r="D105" s="214"/>
      <c r="E105" s="208" t="s">
        <v>100</v>
      </c>
      <c r="F105" s="215"/>
      <c r="G105" s="209">
        <v>36</v>
      </c>
      <c r="H105" s="215">
        <f t="shared" si="1"/>
        <v>0</v>
      </c>
    </row>
    <row r="106" spans="1:8" ht="33" customHeight="1">
      <c r="A106" s="207">
        <v>92</v>
      </c>
      <c r="B106" s="212" t="s">
        <v>174</v>
      </c>
      <c r="C106" s="213"/>
      <c r="D106" s="214"/>
      <c r="E106" s="208" t="s">
        <v>100</v>
      </c>
      <c r="F106" s="215"/>
      <c r="G106" s="209">
        <v>36</v>
      </c>
      <c r="H106" s="215">
        <f t="shared" si="1"/>
        <v>0</v>
      </c>
    </row>
    <row r="107" spans="1:8" ht="33" customHeight="1">
      <c r="A107" s="207">
        <v>93</v>
      </c>
      <c r="B107" s="212" t="s">
        <v>175</v>
      </c>
      <c r="C107" s="213"/>
      <c r="D107" s="214"/>
      <c r="E107" s="208" t="s">
        <v>93</v>
      </c>
      <c r="F107" s="215"/>
      <c r="G107" s="209">
        <v>141</v>
      </c>
      <c r="H107" s="215">
        <f t="shared" si="1"/>
        <v>0</v>
      </c>
    </row>
    <row r="108" spans="1:8" ht="33" customHeight="1">
      <c r="A108" s="207">
        <v>94</v>
      </c>
      <c r="B108" s="212" t="s">
        <v>176</v>
      </c>
      <c r="C108" s="213"/>
      <c r="D108" s="214"/>
      <c r="E108" s="208" t="s">
        <v>101</v>
      </c>
      <c r="F108" s="215"/>
      <c r="G108" s="209">
        <v>27</v>
      </c>
      <c r="H108" s="215">
        <f t="shared" si="1"/>
        <v>0</v>
      </c>
    </row>
    <row r="109" spans="1:8" ht="33" customHeight="1">
      <c r="A109" s="207">
        <v>95</v>
      </c>
      <c r="B109" s="212" t="s">
        <v>177</v>
      </c>
      <c r="C109" s="213"/>
      <c r="D109" s="214"/>
      <c r="E109" s="208" t="s">
        <v>101</v>
      </c>
      <c r="F109" s="215"/>
      <c r="G109" s="209">
        <v>27</v>
      </c>
      <c r="H109" s="215">
        <f t="shared" si="1"/>
        <v>0</v>
      </c>
    </row>
    <row r="110" spans="1:8" ht="33" customHeight="1">
      <c r="A110" s="207">
        <v>96</v>
      </c>
      <c r="B110" s="212" t="s">
        <v>178</v>
      </c>
      <c r="C110" s="213"/>
      <c r="D110" s="214"/>
      <c r="E110" s="208" t="s">
        <v>98</v>
      </c>
      <c r="F110" s="215"/>
      <c r="G110" s="209">
        <v>18</v>
      </c>
      <c r="H110" s="215">
        <f t="shared" si="1"/>
        <v>0</v>
      </c>
    </row>
    <row r="111" spans="1:8" ht="33" customHeight="1">
      <c r="A111" s="207">
        <v>97</v>
      </c>
      <c r="B111" s="212" t="s">
        <v>179</v>
      </c>
      <c r="C111" s="213"/>
      <c r="D111" s="214"/>
      <c r="E111" s="208" t="s">
        <v>98</v>
      </c>
      <c r="F111" s="215"/>
      <c r="G111" s="209">
        <v>18</v>
      </c>
      <c r="H111" s="215">
        <f t="shared" si="1"/>
        <v>0</v>
      </c>
    </row>
    <row r="112" spans="1:8" ht="22.5" customHeight="1">
      <c r="A112" s="207">
        <v>98</v>
      </c>
      <c r="B112" s="212" t="s">
        <v>180</v>
      </c>
      <c r="C112" s="213"/>
      <c r="D112" s="214"/>
      <c r="E112" s="208" t="s">
        <v>91</v>
      </c>
      <c r="F112" s="215"/>
      <c r="G112" s="209">
        <v>564</v>
      </c>
      <c r="H112" s="215">
        <f t="shared" si="1"/>
        <v>0</v>
      </c>
    </row>
    <row r="113" spans="1:8" ht="22.5" customHeight="1">
      <c r="A113" s="207">
        <v>99</v>
      </c>
      <c r="B113" s="212" t="s">
        <v>181</v>
      </c>
      <c r="C113" s="213"/>
      <c r="D113" s="214"/>
      <c r="E113" s="208" t="s">
        <v>91</v>
      </c>
      <c r="F113" s="215"/>
      <c r="G113" s="209">
        <v>36</v>
      </c>
      <c r="H113" s="215">
        <f t="shared" si="1"/>
        <v>0</v>
      </c>
    </row>
    <row r="114" spans="1:8" ht="22.5" customHeight="1">
      <c r="A114" s="207">
        <v>100</v>
      </c>
      <c r="B114" s="212" t="s">
        <v>112</v>
      </c>
      <c r="C114" s="213"/>
      <c r="D114" s="214"/>
      <c r="E114" s="208" t="s">
        <v>91</v>
      </c>
      <c r="F114" s="215"/>
      <c r="G114" s="209">
        <v>564</v>
      </c>
      <c r="H114" s="215">
        <f t="shared" si="1"/>
        <v>0</v>
      </c>
    </row>
    <row r="115" spans="1:8" ht="33" customHeight="1">
      <c r="A115" s="207">
        <v>101</v>
      </c>
      <c r="B115" s="212" t="s">
        <v>125</v>
      </c>
      <c r="C115" s="213"/>
      <c r="D115" s="214"/>
      <c r="E115" s="208" t="s">
        <v>102</v>
      </c>
      <c r="F115" s="215"/>
      <c r="G115" s="209">
        <v>4</v>
      </c>
      <c r="H115" s="215">
        <f t="shared" si="1"/>
        <v>0</v>
      </c>
    </row>
    <row r="116" spans="1:8" ht="33" customHeight="1">
      <c r="A116" s="207">
        <v>102</v>
      </c>
      <c r="B116" s="212" t="s">
        <v>217</v>
      </c>
      <c r="C116" s="213"/>
      <c r="D116" s="214"/>
      <c r="E116" s="208" t="s">
        <v>126</v>
      </c>
      <c r="F116" s="215"/>
      <c r="G116" s="209">
        <v>4</v>
      </c>
      <c r="H116" s="215">
        <f t="shared" si="1"/>
        <v>0</v>
      </c>
    </row>
    <row r="117" spans="1:8" ht="33" customHeight="1">
      <c r="A117" s="207">
        <v>103</v>
      </c>
      <c r="B117" s="212" t="s">
        <v>127</v>
      </c>
      <c r="C117" s="213"/>
      <c r="D117" s="214"/>
      <c r="E117" s="208" t="s">
        <v>91</v>
      </c>
      <c r="F117" s="215"/>
      <c r="G117" s="209">
        <v>52</v>
      </c>
      <c r="H117" s="215">
        <f t="shared" si="1"/>
        <v>0</v>
      </c>
    </row>
    <row r="118" spans="1:8" ht="33" customHeight="1">
      <c r="A118" s="207">
        <v>104</v>
      </c>
      <c r="B118" s="212" t="s">
        <v>218</v>
      </c>
      <c r="C118" s="213"/>
      <c r="D118" s="214"/>
      <c r="E118" s="208" t="s">
        <v>91</v>
      </c>
      <c r="F118" s="215"/>
      <c r="G118" s="209">
        <v>52</v>
      </c>
      <c r="H118" s="215">
        <f t="shared" si="1"/>
        <v>0</v>
      </c>
    </row>
    <row r="119" spans="1:8" ht="33" customHeight="1">
      <c r="A119" s="207">
        <v>105</v>
      </c>
      <c r="B119" s="212" t="s">
        <v>219</v>
      </c>
      <c r="C119" s="213"/>
      <c r="D119" s="214"/>
      <c r="E119" s="208" t="s">
        <v>91</v>
      </c>
      <c r="F119" s="215"/>
      <c r="G119" s="209">
        <v>52</v>
      </c>
      <c r="H119" s="215">
        <f t="shared" si="1"/>
        <v>0</v>
      </c>
    </row>
    <row r="120" spans="1:8" ht="33" customHeight="1">
      <c r="A120" s="207">
        <v>106</v>
      </c>
      <c r="B120" s="212" t="s">
        <v>113</v>
      </c>
      <c r="C120" s="213"/>
      <c r="D120" s="214"/>
      <c r="E120" s="208" t="s">
        <v>103</v>
      </c>
      <c r="F120" s="215"/>
      <c r="G120" s="209">
        <v>52</v>
      </c>
      <c r="H120" s="215">
        <f t="shared" si="1"/>
        <v>0</v>
      </c>
    </row>
    <row r="121" spans="1:8" ht="33" customHeight="1">
      <c r="A121" s="207">
        <v>107</v>
      </c>
      <c r="B121" s="212" t="s">
        <v>220</v>
      </c>
      <c r="C121" s="213"/>
      <c r="D121" s="214"/>
      <c r="E121" s="208" t="s">
        <v>84</v>
      </c>
      <c r="F121" s="215"/>
      <c r="G121" s="209">
        <v>52</v>
      </c>
      <c r="H121" s="215">
        <f t="shared" si="1"/>
        <v>0</v>
      </c>
    </row>
    <row r="122" spans="1:8" ht="22.5" customHeight="1">
      <c r="A122" s="207">
        <v>108</v>
      </c>
      <c r="B122" s="212" t="s">
        <v>128</v>
      </c>
      <c r="C122" s="213"/>
      <c r="D122" s="214"/>
      <c r="E122" s="208" t="s">
        <v>84</v>
      </c>
      <c r="F122" s="215"/>
      <c r="G122" s="209">
        <v>52</v>
      </c>
      <c r="H122" s="215">
        <f t="shared" si="1"/>
        <v>0</v>
      </c>
    </row>
    <row r="123" spans="1:8" ht="33" customHeight="1">
      <c r="A123" s="207">
        <v>109</v>
      </c>
      <c r="B123" s="212" t="s">
        <v>221</v>
      </c>
      <c r="C123" s="213"/>
      <c r="D123" s="214"/>
      <c r="E123" s="208" t="s">
        <v>104</v>
      </c>
      <c r="F123" s="215"/>
      <c r="G123" s="209">
        <v>52</v>
      </c>
      <c r="H123" s="215">
        <f t="shared" si="1"/>
        <v>0</v>
      </c>
    </row>
    <row r="124" spans="1:8" ht="33" customHeight="1">
      <c r="A124" s="207">
        <v>110</v>
      </c>
      <c r="B124" s="212" t="s">
        <v>222</v>
      </c>
      <c r="C124" s="213"/>
      <c r="D124" s="214"/>
      <c r="E124" s="208" t="s">
        <v>104</v>
      </c>
      <c r="F124" s="215"/>
      <c r="G124" s="209">
        <v>52</v>
      </c>
      <c r="H124" s="215">
        <f t="shared" si="1"/>
        <v>0</v>
      </c>
    </row>
    <row r="125" spans="1:8" ht="33" customHeight="1">
      <c r="A125" s="207">
        <v>111</v>
      </c>
      <c r="B125" s="212" t="s">
        <v>223</v>
      </c>
      <c r="C125" s="213"/>
      <c r="D125" s="214"/>
      <c r="E125" s="208" t="s">
        <v>104</v>
      </c>
      <c r="F125" s="215"/>
      <c r="G125" s="209">
        <v>52</v>
      </c>
      <c r="H125" s="215">
        <f t="shared" si="1"/>
        <v>0</v>
      </c>
    </row>
    <row r="126" spans="1:8" ht="22.5" customHeight="1">
      <c r="A126" s="207">
        <v>112</v>
      </c>
      <c r="B126" s="212" t="s">
        <v>224</v>
      </c>
      <c r="C126" s="213"/>
      <c r="D126" s="214"/>
      <c r="E126" s="208" t="s">
        <v>105</v>
      </c>
      <c r="F126" s="215"/>
      <c r="G126" s="209">
        <v>4</v>
      </c>
      <c r="H126" s="215">
        <f t="shared" si="1"/>
        <v>0</v>
      </c>
    </row>
    <row r="127" spans="1:8" ht="33" customHeight="1">
      <c r="A127" s="207">
        <v>113</v>
      </c>
      <c r="B127" s="212" t="s">
        <v>225</v>
      </c>
      <c r="C127" s="213"/>
      <c r="D127" s="214"/>
      <c r="E127" s="208" t="s">
        <v>91</v>
      </c>
      <c r="F127" s="215"/>
      <c r="G127" s="209">
        <v>52</v>
      </c>
      <c r="H127" s="215">
        <f t="shared" si="1"/>
        <v>0</v>
      </c>
    </row>
    <row r="128" spans="1:8" ht="33" customHeight="1">
      <c r="A128" s="207">
        <v>114</v>
      </c>
      <c r="B128" s="212" t="s">
        <v>226</v>
      </c>
      <c r="C128" s="213"/>
      <c r="D128" s="214"/>
      <c r="E128" s="208" t="s">
        <v>99</v>
      </c>
      <c r="F128" s="215"/>
      <c r="G128" s="209">
        <v>16</v>
      </c>
      <c r="H128" s="215">
        <f t="shared" si="1"/>
        <v>0</v>
      </c>
    </row>
    <row r="129" spans="1:8" ht="33" customHeight="1">
      <c r="A129" s="207">
        <v>115</v>
      </c>
      <c r="B129" s="216" t="s">
        <v>227</v>
      </c>
      <c r="C129" s="213"/>
      <c r="D129" s="214"/>
      <c r="E129" s="208" t="s">
        <v>99</v>
      </c>
      <c r="F129" s="215"/>
      <c r="G129" s="209">
        <v>52</v>
      </c>
      <c r="H129" s="215">
        <f t="shared" si="1"/>
        <v>0</v>
      </c>
    </row>
    <row r="130" spans="1:8" ht="33" customHeight="1">
      <c r="A130" s="207">
        <v>116</v>
      </c>
      <c r="B130" s="212" t="s">
        <v>228</v>
      </c>
      <c r="C130" s="213"/>
      <c r="D130" s="214"/>
      <c r="E130" s="208" t="s">
        <v>129</v>
      </c>
      <c r="F130" s="215"/>
      <c r="G130" s="209">
        <v>52</v>
      </c>
      <c r="H130" s="215">
        <f t="shared" si="1"/>
        <v>0</v>
      </c>
    </row>
    <row r="131" spans="1:8" ht="22.5" customHeight="1">
      <c r="A131" s="207">
        <v>117</v>
      </c>
      <c r="B131" s="212" t="s">
        <v>114</v>
      </c>
      <c r="C131" s="213"/>
      <c r="D131" s="214"/>
      <c r="E131" s="208" t="s">
        <v>84</v>
      </c>
      <c r="F131" s="215"/>
      <c r="G131" s="209">
        <v>4</v>
      </c>
      <c r="H131" s="215">
        <f t="shared" si="1"/>
        <v>0</v>
      </c>
    </row>
    <row r="132" spans="1:8" ht="22.5" customHeight="1">
      <c r="A132" s="207">
        <v>118</v>
      </c>
      <c r="B132" s="212" t="s">
        <v>115</v>
      </c>
      <c r="C132" s="213"/>
      <c r="D132" s="214"/>
      <c r="E132" s="208" t="s">
        <v>104</v>
      </c>
      <c r="F132" s="215"/>
      <c r="G132" s="209">
        <v>12</v>
      </c>
      <c r="H132" s="215">
        <f t="shared" si="1"/>
        <v>0</v>
      </c>
    </row>
    <row r="133" spans="1:8" ht="33" customHeight="1">
      <c r="A133" s="207">
        <v>119</v>
      </c>
      <c r="B133" s="212" t="s">
        <v>116</v>
      </c>
      <c r="C133" s="213"/>
      <c r="D133" s="214"/>
      <c r="E133" s="208" t="s">
        <v>99</v>
      </c>
      <c r="F133" s="215"/>
      <c r="G133" s="209">
        <v>4</v>
      </c>
      <c r="H133" s="215">
        <f t="shared" si="1"/>
        <v>0</v>
      </c>
    </row>
    <row r="134" spans="1:8" ht="33" customHeight="1">
      <c r="A134" s="207">
        <v>120</v>
      </c>
      <c r="B134" s="212" t="s">
        <v>117</v>
      </c>
      <c r="C134" s="213"/>
      <c r="D134" s="214"/>
      <c r="E134" s="208" t="s">
        <v>99</v>
      </c>
      <c r="F134" s="215"/>
      <c r="G134" s="209">
        <v>4</v>
      </c>
      <c r="H134" s="215">
        <f t="shared" si="1"/>
        <v>0</v>
      </c>
    </row>
    <row r="135" spans="1:8" ht="30" customHeight="1">
      <c r="A135" s="100"/>
      <c r="B135" s="166" t="s">
        <v>41</v>
      </c>
      <c r="C135" s="166"/>
      <c r="D135" s="166"/>
      <c r="E135" s="167"/>
      <c r="F135" s="165" t="s">
        <v>67</v>
      </c>
      <c r="G135" s="165"/>
      <c r="H135" s="92">
        <f>SUM(H15:H134)</f>
        <v>0</v>
      </c>
    </row>
    <row r="136" spans="1:8" ht="30" customHeight="1">
      <c r="A136" s="93"/>
      <c r="B136" s="168" t="s">
        <v>58</v>
      </c>
      <c r="C136" s="168"/>
      <c r="D136" s="168"/>
      <c r="E136" s="168"/>
      <c r="F136" s="164" t="s">
        <v>68</v>
      </c>
      <c r="G136" s="164"/>
      <c r="H136" s="92">
        <f>H135*2%</f>
        <v>0</v>
      </c>
    </row>
    <row r="137" spans="1:8" ht="30" customHeight="1">
      <c r="A137" s="93"/>
      <c r="B137" s="167" t="s">
        <v>53</v>
      </c>
      <c r="C137" s="167"/>
      <c r="D137" s="167"/>
      <c r="E137" s="167"/>
      <c r="F137" s="165" t="s">
        <v>69</v>
      </c>
      <c r="G137" s="165"/>
      <c r="H137" s="94">
        <f>H135-H136</f>
        <v>0</v>
      </c>
    </row>
    <row r="138" spans="1:8" ht="12.75" customHeight="1">
      <c r="A138" s="104"/>
      <c r="B138" s="104"/>
      <c r="C138" s="104"/>
      <c r="D138" s="104"/>
      <c r="E138" s="104"/>
      <c r="F138" s="104"/>
      <c r="G138" s="104"/>
      <c r="H138" s="104"/>
    </row>
    <row r="139" spans="1:8" ht="15.75">
      <c r="A139" s="105" t="s">
        <v>43</v>
      </c>
      <c r="B139" s="105"/>
      <c r="C139" s="105"/>
      <c r="D139" s="105"/>
      <c r="E139" s="105"/>
      <c r="F139" s="105"/>
      <c r="G139" s="105"/>
      <c r="H139" s="105"/>
    </row>
    <row r="140" spans="1:8" ht="42.75" customHeight="1">
      <c r="A140" s="130" t="s">
        <v>63</v>
      </c>
      <c r="B140" s="130"/>
      <c r="C140" s="114"/>
      <c r="D140" s="115"/>
      <c r="E140" s="115"/>
      <c r="F140" s="116"/>
      <c r="G140" s="112" t="s">
        <v>54</v>
      </c>
      <c r="H140" s="113"/>
    </row>
    <row r="141" spans="1:8" ht="16.899999999999999" customHeight="1">
      <c r="A141" s="130" t="s">
        <v>47</v>
      </c>
      <c r="B141" s="130"/>
      <c r="C141" s="117"/>
      <c r="D141" s="118"/>
      <c r="E141" s="118"/>
      <c r="F141" s="119"/>
      <c r="G141" s="108" t="s">
        <v>64</v>
      </c>
      <c r="H141" s="109"/>
    </row>
    <row r="142" spans="1:8" ht="50.1" customHeight="1">
      <c r="A142" s="130"/>
      <c r="B142" s="130"/>
      <c r="C142" s="120"/>
      <c r="D142" s="121"/>
      <c r="E142" s="121"/>
      <c r="F142" s="122"/>
      <c r="G142" s="110"/>
      <c r="H142" s="111"/>
    </row>
    <row r="143" spans="1:8" ht="35.1" customHeight="1">
      <c r="A143" s="127" t="s">
        <v>59</v>
      </c>
      <c r="B143" s="127"/>
      <c r="C143" s="127"/>
      <c r="D143" s="127"/>
      <c r="E143" s="127"/>
      <c r="F143" s="127"/>
      <c r="G143" s="108" t="s">
        <v>55</v>
      </c>
      <c r="H143" s="109"/>
    </row>
    <row r="144" spans="1:8" ht="35.1" customHeight="1">
      <c r="A144" s="127" t="s">
        <v>60</v>
      </c>
      <c r="B144" s="127"/>
      <c r="C144" s="127"/>
      <c r="D144" s="127"/>
      <c r="E144" s="127"/>
      <c r="F144" s="127"/>
      <c r="G144" s="110"/>
      <c r="H144" s="111"/>
    </row>
    <row r="145" spans="1:8" ht="35.1" customHeight="1">
      <c r="A145" s="114" t="s">
        <v>42</v>
      </c>
      <c r="B145" s="116"/>
      <c r="C145" s="114"/>
      <c r="D145" s="115"/>
      <c r="E145" s="115"/>
      <c r="F145" s="116"/>
      <c r="G145" s="108" t="s">
        <v>65</v>
      </c>
      <c r="H145" s="109"/>
    </row>
    <row r="146" spans="1:8" ht="35.1" customHeight="1">
      <c r="A146" s="126" t="s">
        <v>62</v>
      </c>
      <c r="B146" s="116"/>
      <c r="C146" s="114"/>
      <c r="D146" s="115"/>
      <c r="E146" s="115"/>
      <c r="F146" s="116"/>
      <c r="G146" s="128"/>
      <c r="H146" s="129"/>
    </row>
    <row r="147" spans="1:8" ht="35.1" customHeight="1">
      <c r="A147" s="117" t="s">
        <v>61</v>
      </c>
      <c r="B147" s="125"/>
      <c r="C147" s="123"/>
      <c r="D147" s="124"/>
      <c r="E147" s="124"/>
      <c r="F147" s="125"/>
      <c r="G147" s="128"/>
      <c r="H147" s="129"/>
    </row>
    <row r="148" spans="1:8" ht="15" customHeight="1">
      <c r="A148" s="102" t="s">
        <v>56</v>
      </c>
      <c r="B148" s="103"/>
      <c r="C148" s="103"/>
      <c r="D148" s="103"/>
      <c r="E148" s="106" t="s">
        <v>57</v>
      </c>
      <c r="F148" s="106"/>
      <c r="G148" s="106"/>
      <c r="H148" s="107"/>
    </row>
    <row r="149" spans="1:8">
      <c r="B149" s="95"/>
    </row>
    <row r="150" spans="1:8" ht="15.75">
      <c r="B150" s="96"/>
    </row>
  </sheetData>
  <sheetProtection algorithmName="SHA-512" hashValue="pfLOll761R8zjL9BlFe+0on/7L6n87KcgKrISQlEkcc2RuDiTh7fjJMSbsNzBx5GoNOLihFV3Ob5MSdRCb+aQQ==" saltValue="rfXD2A/eWNfdBzKTyYAdMg==" spinCount="100000" sheet="1" formatColumns="0" formatRows="0" insertColumns="0" deleteColumns="0" deleteRows="0" pivotTables="0"/>
  <protectedRanges>
    <protectedRange sqref="G141:H144 C140:F147 F15:F134 H15:H137" name="Range2"/>
  </protectedRanges>
  <mergeCells count="172">
    <mergeCell ref="I7:J7"/>
    <mergeCell ref="I9:J9"/>
    <mergeCell ref="G13:G14"/>
    <mergeCell ref="A12:H12"/>
    <mergeCell ref="A13:A14"/>
    <mergeCell ref="B13:D14"/>
    <mergeCell ref="E13:E14"/>
    <mergeCell ref="F136:G136"/>
    <mergeCell ref="F137:G137"/>
    <mergeCell ref="B135:E135"/>
    <mergeCell ref="B136:E136"/>
    <mergeCell ref="B137:E137"/>
    <mergeCell ref="F135:G135"/>
    <mergeCell ref="A11:B11"/>
    <mergeCell ref="C11:E11"/>
    <mergeCell ref="F11:H11"/>
    <mergeCell ref="B16:D16"/>
    <mergeCell ref="B15:D15"/>
    <mergeCell ref="B22:D22"/>
    <mergeCell ref="B23:D23"/>
    <mergeCell ref="B24:D24"/>
    <mergeCell ref="B25:D25"/>
    <mergeCell ref="B26:D26"/>
    <mergeCell ref="A4:H4"/>
    <mergeCell ref="A9:B9"/>
    <mergeCell ref="A10:B10"/>
    <mergeCell ref="D5:H5"/>
    <mergeCell ref="F7:H7"/>
    <mergeCell ref="A6:H6"/>
    <mergeCell ref="F9:H9"/>
    <mergeCell ref="C7:E7"/>
    <mergeCell ref="C9:E9"/>
    <mergeCell ref="C10:E10"/>
    <mergeCell ref="F10:H10"/>
    <mergeCell ref="F8:H8"/>
    <mergeCell ref="A7:B8"/>
    <mergeCell ref="C8:E8"/>
    <mergeCell ref="A148:D148"/>
    <mergeCell ref="A138:H138"/>
    <mergeCell ref="A139:H139"/>
    <mergeCell ref="E148:H148"/>
    <mergeCell ref="G141:H142"/>
    <mergeCell ref="G140:H140"/>
    <mergeCell ref="C140:F140"/>
    <mergeCell ref="C141:F142"/>
    <mergeCell ref="C147:F147"/>
    <mergeCell ref="A147:B147"/>
    <mergeCell ref="A146:B146"/>
    <mergeCell ref="A145:B145"/>
    <mergeCell ref="C143:F143"/>
    <mergeCell ref="C144:F144"/>
    <mergeCell ref="C145:F145"/>
    <mergeCell ref="C146:F146"/>
    <mergeCell ref="G145:H147"/>
    <mergeCell ref="G143:H144"/>
    <mergeCell ref="A144:B144"/>
    <mergeCell ref="A143:B143"/>
    <mergeCell ref="A140:B140"/>
    <mergeCell ref="A141:B142"/>
    <mergeCell ref="B17:D17"/>
    <mergeCell ref="B18:D18"/>
    <mergeCell ref="B19:D19"/>
    <mergeCell ref="B20:D20"/>
    <mergeCell ref="B21:D21"/>
    <mergeCell ref="B32:D32"/>
    <mergeCell ref="B33:D33"/>
    <mergeCell ref="B34:D34"/>
    <mergeCell ref="B35:D35"/>
    <mergeCell ref="B36:D36"/>
    <mergeCell ref="B27:D27"/>
    <mergeCell ref="B28:D28"/>
    <mergeCell ref="B29:D29"/>
    <mergeCell ref="B30:D30"/>
    <mergeCell ref="B31:D31"/>
    <mergeCell ref="B42:D42"/>
    <mergeCell ref="B43:D43"/>
    <mergeCell ref="B44:D44"/>
    <mergeCell ref="B62:D62"/>
    <mergeCell ref="B45:D45"/>
    <mergeCell ref="B46:D46"/>
    <mergeCell ref="B37:D37"/>
    <mergeCell ref="B38:D38"/>
    <mergeCell ref="B39:D39"/>
    <mergeCell ref="B40:D40"/>
    <mergeCell ref="B41:D41"/>
    <mergeCell ref="B52:D52"/>
    <mergeCell ref="B53:D53"/>
    <mergeCell ref="B57:D57"/>
    <mergeCell ref="B58:D58"/>
    <mergeCell ref="B59:D59"/>
    <mergeCell ref="B60:D60"/>
    <mergeCell ref="B61:D61"/>
    <mergeCell ref="B54:D54"/>
    <mergeCell ref="B55:D55"/>
    <mergeCell ref="B56:D56"/>
    <mergeCell ref="B47:D47"/>
    <mergeCell ref="B48:D48"/>
    <mergeCell ref="B49:D49"/>
    <mergeCell ref="B50:D50"/>
    <mergeCell ref="B51:D51"/>
    <mergeCell ref="B67:D67"/>
    <mergeCell ref="B68:D68"/>
    <mergeCell ref="B69:D69"/>
    <mergeCell ref="B70:D70"/>
    <mergeCell ref="B71:D71"/>
    <mergeCell ref="B63:D63"/>
    <mergeCell ref="B64:D64"/>
    <mergeCell ref="B65:D65"/>
    <mergeCell ref="B66:D66"/>
    <mergeCell ref="B77:D77"/>
    <mergeCell ref="B78:D78"/>
    <mergeCell ref="B79:D79"/>
    <mergeCell ref="B80:D80"/>
    <mergeCell ref="B81:D81"/>
    <mergeCell ref="B72:D72"/>
    <mergeCell ref="B73:D73"/>
    <mergeCell ref="B74:D74"/>
    <mergeCell ref="B75:D75"/>
    <mergeCell ref="B76:D76"/>
    <mergeCell ref="B87:D87"/>
    <mergeCell ref="B88:D88"/>
    <mergeCell ref="B89:D89"/>
    <mergeCell ref="B90:D90"/>
    <mergeCell ref="B91:D91"/>
    <mergeCell ref="B82:D82"/>
    <mergeCell ref="B83:D83"/>
    <mergeCell ref="B84:D84"/>
    <mergeCell ref="B85:D85"/>
    <mergeCell ref="B86:D86"/>
    <mergeCell ref="B97:D97"/>
    <mergeCell ref="B98:D98"/>
    <mergeCell ref="B99:D99"/>
    <mergeCell ref="B100:D100"/>
    <mergeCell ref="B101:D101"/>
    <mergeCell ref="B92:D92"/>
    <mergeCell ref="B93:D93"/>
    <mergeCell ref="B94:D94"/>
    <mergeCell ref="B95:D95"/>
    <mergeCell ref="B96:D96"/>
    <mergeCell ref="B107:D107"/>
    <mergeCell ref="B108:D108"/>
    <mergeCell ref="B109:D109"/>
    <mergeCell ref="B110:D110"/>
    <mergeCell ref="B111:D111"/>
    <mergeCell ref="B102:D102"/>
    <mergeCell ref="B103:D103"/>
    <mergeCell ref="B104:D104"/>
    <mergeCell ref="B105:D105"/>
    <mergeCell ref="B106:D106"/>
    <mergeCell ref="B117:D117"/>
    <mergeCell ref="B118:D118"/>
    <mergeCell ref="B119:D119"/>
    <mergeCell ref="B120:D120"/>
    <mergeCell ref="B121:D121"/>
    <mergeCell ref="B112:D112"/>
    <mergeCell ref="B113:D113"/>
    <mergeCell ref="B114:D114"/>
    <mergeCell ref="B115:D115"/>
    <mergeCell ref="B116:D116"/>
    <mergeCell ref="B132:D132"/>
    <mergeCell ref="B133:D133"/>
    <mergeCell ref="B134:D134"/>
    <mergeCell ref="B127:D127"/>
    <mergeCell ref="B128:D128"/>
    <mergeCell ref="B129:D129"/>
    <mergeCell ref="B130:D130"/>
    <mergeCell ref="B131:D131"/>
    <mergeCell ref="B122:D122"/>
    <mergeCell ref="B123:D123"/>
    <mergeCell ref="B124:D124"/>
    <mergeCell ref="B125:D125"/>
    <mergeCell ref="B126:D126"/>
  </mergeCells>
  <conditionalFormatting sqref="B15">
    <cfRule type="duplicateValues" dxfId="1" priority="6"/>
  </conditionalFormatting>
  <conditionalFormatting sqref="B16:B134">
    <cfRule type="duplicateValues" dxfId="0" priority="1"/>
  </conditionalFormatting>
  <printOptions horizontalCentered="1" gridLinesSet="0"/>
  <pageMargins left="0" right="0" top="0" bottom="0" header="0" footer="0.3"/>
  <pageSetup paperSize="9" scale="70" fitToHeight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:I53"/>
  <sheetViews>
    <sheetView topLeftCell="A37" workbookViewId="0">
      <selection activeCell="D34" sqref="D34"/>
    </sheetView>
  </sheetViews>
  <sheetFormatPr defaultColWidth="11.42578125" defaultRowHeight="12.75"/>
  <cols>
    <col min="1" max="1" width="5.7109375" customWidth="1"/>
    <col min="2" max="2" width="8.85546875" customWidth="1"/>
    <col min="3" max="3" width="12.85546875" customWidth="1"/>
    <col min="4" max="4" width="18.5703125" customWidth="1"/>
    <col min="5" max="5" width="15" customWidth="1"/>
    <col min="6" max="6" width="15.7109375" customWidth="1"/>
    <col min="7" max="7" width="12.7109375" customWidth="1"/>
    <col min="8" max="8" width="25.42578125" customWidth="1"/>
    <col min="9" max="9" width="16.42578125" customWidth="1"/>
  </cols>
  <sheetData>
    <row r="1" spans="1:9" ht="15.75">
      <c r="A1" s="84"/>
    </row>
    <row r="2" spans="1:9" ht="15.75">
      <c r="A2" s="84"/>
    </row>
    <row r="3" spans="1:9" ht="31.5" customHeight="1"/>
    <row r="4" spans="1:9" ht="28.5" customHeight="1">
      <c r="A4" s="196" t="s">
        <v>35</v>
      </c>
      <c r="B4" s="196"/>
      <c r="C4" s="196"/>
      <c r="D4" s="196"/>
      <c r="E4" s="196"/>
      <c r="F4" s="196"/>
      <c r="G4" s="196"/>
      <c r="H4" s="196"/>
    </row>
    <row r="5" spans="1:9" ht="18.75">
      <c r="A5" s="197" t="s">
        <v>25</v>
      </c>
      <c r="B5" s="197"/>
      <c r="C5" s="197"/>
      <c r="D5" s="197"/>
      <c r="E5" s="197"/>
      <c r="F5" s="197"/>
      <c r="G5" s="197"/>
      <c r="H5" s="197"/>
    </row>
    <row r="6" spans="1:9" ht="18.75">
      <c r="A6" s="198"/>
      <c r="B6" s="198"/>
      <c r="C6" s="198"/>
      <c r="D6" s="198"/>
      <c r="E6" s="198"/>
      <c r="F6" s="198"/>
      <c r="G6" s="198"/>
      <c r="H6" s="198"/>
    </row>
    <row r="7" spans="1:9" ht="13.5" thickBot="1"/>
    <row r="8" spans="1:9" ht="15.75">
      <c r="A8" s="20" t="s">
        <v>12</v>
      </c>
      <c r="B8" s="21"/>
      <c r="C8" s="22"/>
      <c r="D8" s="23"/>
      <c r="E8" s="24" t="s">
        <v>2</v>
      </c>
      <c r="F8" s="25"/>
      <c r="G8" s="26" t="s">
        <v>8</v>
      </c>
      <c r="H8" s="23"/>
    </row>
    <row r="9" spans="1:9" ht="15.75">
      <c r="A9" s="27" t="s">
        <v>6</v>
      </c>
      <c r="B9" s="28"/>
      <c r="C9" s="199"/>
      <c r="D9" s="200"/>
      <c r="F9" s="83"/>
      <c r="G9" s="29"/>
      <c r="H9" s="30"/>
      <c r="I9" s="31"/>
    </row>
    <row r="10" spans="1:9" ht="16.5" thickBot="1">
      <c r="A10" s="32" t="s">
        <v>9</v>
      </c>
      <c r="B10" s="33"/>
      <c r="C10" s="199"/>
      <c r="D10" s="200"/>
      <c r="F10" s="34"/>
      <c r="G10" s="10"/>
      <c r="H10" s="35"/>
    </row>
    <row r="11" spans="1:9" ht="15.75">
      <c r="A11" s="32" t="s">
        <v>7</v>
      </c>
      <c r="B11" s="33"/>
      <c r="C11" s="199"/>
      <c r="D11" s="200"/>
      <c r="F11" s="36"/>
      <c r="G11" s="26" t="s">
        <v>13</v>
      </c>
      <c r="H11" s="30"/>
    </row>
    <row r="12" spans="1:9" ht="15.75" thickBot="1">
      <c r="A12" s="37" t="s">
        <v>16</v>
      </c>
      <c r="B12" s="38"/>
      <c r="C12" s="199"/>
      <c r="D12" s="200"/>
      <c r="E12" s="11"/>
      <c r="F12" s="39"/>
      <c r="G12" s="40"/>
      <c r="H12" s="39"/>
    </row>
    <row r="13" spans="1:9" ht="15.75">
      <c r="A13" s="41" t="s">
        <v>29</v>
      </c>
      <c r="B13" s="42"/>
      <c r="C13" s="43"/>
      <c r="D13" s="25"/>
      <c r="E13" s="25"/>
      <c r="F13" s="44"/>
      <c r="G13" s="45"/>
      <c r="H13" s="46"/>
    </row>
    <row r="14" spans="1:9" ht="15">
      <c r="A14" s="47"/>
      <c r="B14" s="201"/>
      <c r="C14" s="202"/>
      <c r="D14" s="202"/>
      <c r="E14" s="202"/>
      <c r="F14" s="202"/>
      <c r="G14" s="202"/>
      <c r="H14" s="203"/>
    </row>
    <row r="15" spans="1:9" ht="16.5" thickBot="1">
      <c r="A15" s="48"/>
      <c r="B15" s="49"/>
      <c r="C15" s="50"/>
      <c r="D15" s="18"/>
      <c r="E15" s="18"/>
      <c r="F15" s="18"/>
      <c r="H15" s="15"/>
    </row>
    <row r="16" spans="1:9">
      <c r="A16" s="51" t="s">
        <v>0</v>
      </c>
      <c r="B16" s="51" t="s">
        <v>1</v>
      </c>
      <c r="C16" s="51" t="s">
        <v>10</v>
      </c>
      <c r="D16" s="52" t="s">
        <v>14</v>
      </c>
      <c r="E16" s="53"/>
      <c r="F16" s="53"/>
      <c r="G16" s="54" t="s">
        <v>26</v>
      </c>
      <c r="H16" s="55" t="s">
        <v>28</v>
      </c>
      <c r="I16" s="5"/>
    </row>
    <row r="17" spans="1:9" ht="16.5" thickBot="1">
      <c r="A17" s="56" t="s">
        <v>4</v>
      </c>
      <c r="B17" s="56"/>
      <c r="C17" s="56" t="s">
        <v>11</v>
      </c>
      <c r="D17" s="57" t="s">
        <v>15</v>
      </c>
      <c r="E17" s="58"/>
      <c r="F17" s="58"/>
      <c r="G17" s="56" t="s">
        <v>17</v>
      </c>
      <c r="H17" s="59" t="s">
        <v>17</v>
      </c>
      <c r="I17" s="5"/>
    </row>
    <row r="18" spans="1:9" ht="15.75">
      <c r="A18" s="80"/>
      <c r="B18" s="60"/>
      <c r="C18" s="61"/>
      <c r="D18" s="204"/>
      <c r="E18" s="205"/>
      <c r="F18" s="206"/>
      <c r="G18" s="61"/>
      <c r="H18" s="62"/>
      <c r="I18" s="6"/>
    </row>
    <row r="19" spans="1:9" ht="15.75">
      <c r="A19" s="80"/>
      <c r="B19" s="60"/>
      <c r="C19" s="61"/>
      <c r="D19" s="193"/>
      <c r="E19" s="194"/>
      <c r="F19" s="195"/>
      <c r="G19" s="61"/>
      <c r="H19" s="63"/>
      <c r="I19" s="6"/>
    </row>
    <row r="20" spans="1:9" ht="15.75">
      <c r="A20" s="80"/>
      <c r="B20" s="60"/>
      <c r="C20" s="61"/>
      <c r="D20" s="193"/>
      <c r="E20" s="194"/>
      <c r="F20" s="195"/>
      <c r="G20" s="61"/>
      <c r="H20" s="63"/>
      <c r="I20" s="6"/>
    </row>
    <row r="21" spans="1:9" ht="15.75">
      <c r="A21" s="80"/>
      <c r="B21" s="60"/>
      <c r="C21" s="61"/>
      <c r="D21" s="193"/>
      <c r="E21" s="194"/>
      <c r="F21" s="195"/>
      <c r="G21" s="61"/>
      <c r="H21" s="63"/>
      <c r="I21" s="6"/>
    </row>
    <row r="22" spans="1:9" ht="15.75">
      <c r="A22" s="80"/>
      <c r="B22" s="60"/>
      <c r="C22" s="61"/>
      <c r="D22" s="193"/>
      <c r="E22" s="194"/>
      <c r="F22" s="195"/>
      <c r="G22" s="61"/>
      <c r="H22" s="63"/>
      <c r="I22" s="6"/>
    </row>
    <row r="23" spans="1:9" ht="15.75">
      <c r="A23" s="80"/>
      <c r="B23" s="60"/>
      <c r="C23" s="61"/>
      <c r="D23" s="193"/>
      <c r="E23" s="194"/>
      <c r="F23" s="195"/>
      <c r="G23" s="61"/>
      <c r="H23" s="63"/>
      <c r="I23" s="6"/>
    </row>
    <row r="24" spans="1:9" ht="15.75">
      <c r="A24" s="80"/>
      <c r="B24" s="60"/>
      <c r="C24" s="61"/>
      <c r="D24" s="193"/>
      <c r="E24" s="194"/>
      <c r="F24" s="195"/>
      <c r="G24" s="61"/>
      <c r="H24" s="63"/>
      <c r="I24" s="6"/>
    </row>
    <row r="25" spans="1:9" ht="15.75">
      <c r="A25" s="80"/>
      <c r="B25" s="60"/>
      <c r="C25" s="61"/>
      <c r="D25" s="193"/>
      <c r="E25" s="194"/>
      <c r="F25" s="195"/>
      <c r="G25" s="61"/>
      <c r="H25" s="63"/>
      <c r="I25" s="6"/>
    </row>
    <row r="26" spans="1:9" ht="15.75">
      <c r="A26" s="80"/>
      <c r="B26" s="60"/>
      <c r="C26" s="61"/>
      <c r="D26" s="193"/>
      <c r="E26" s="194"/>
      <c r="F26" s="195"/>
      <c r="G26" s="61"/>
      <c r="H26" s="63"/>
      <c r="I26" s="6"/>
    </row>
    <row r="27" spans="1:9" ht="15.75">
      <c r="A27" s="80"/>
      <c r="B27" s="60"/>
      <c r="C27" s="61"/>
      <c r="D27" s="193"/>
      <c r="E27" s="194"/>
      <c r="F27" s="195"/>
      <c r="G27" s="64"/>
      <c r="H27" s="63"/>
      <c r="I27" s="7"/>
    </row>
    <row r="28" spans="1:9" ht="15.75">
      <c r="A28" s="80"/>
      <c r="B28" s="60"/>
      <c r="C28" s="61"/>
      <c r="D28" s="193"/>
      <c r="E28" s="194"/>
      <c r="F28" s="195"/>
      <c r="G28" s="64"/>
      <c r="H28" s="63"/>
      <c r="I28" s="7"/>
    </row>
    <row r="29" spans="1:9" ht="15">
      <c r="A29" s="80"/>
      <c r="B29" s="66"/>
      <c r="C29" s="64"/>
      <c r="D29" s="193"/>
      <c r="E29" s="194"/>
      <c r="F29" s="195"/>
      <c r="G29" s="64"/>
      <c r="H29" s="63"/>
      <c r="I29" s="1"/>
    </row>
    <row r="30" spans="1:9" ht="15.75">
      <c r="A30" s="80"/>
      <c r="B30" s="60"/>
      <c r="C30" s="61"/>
      <c r="D30" s="193"/>
      <c r="E30" s="194"/>
      <c r="F30" s="195"/>
      <c r="G30" s="64"/>
      <c r="H30" s="65"/>
      <c r="I30" s="7"/>
    </row>
    <row r="31" spans="1:9" ht="16.5" thickBot="1">
      <c r="A31" s="82"/>
      <c r="B31" s="67"/>
      <c r="C31" s="68"/>
      <c r="D31" s="184"/>
      <c r="E31" s="185"/>
      <c r="F31" s="186"/>
      <c r="G31" s="68"/>
      <c r="H31" s="69"/>
      <c r="I31" s="7"/>
    </row>
    <row r="32" spans="1:9" ht="15.75">
      <c r="A32" s="70"/>
      <c r="B32" s="71"/>
      <c r="C32" s="71"/>
      <c r="D32" s="72" t="s">
        <v>27</v>
      </c>
      <c r="E32" s="71"/>
      <c r="F32" s="71"/>
      <c r="G32" s="71"/>
      <c r="H32" s="62"/>
      <c r="I32" s="7"/>
    </row>
    <row r="33" spans="1:9" ht="15.75">
      <c r="A33" s="70"/>
      <c r="C33" s="71"/>
      <c r="D33" s="72" t="s">
        <v>36</v>
      </c>
      <c r="E33" s="71"/>
      <c r="F33" s="1"/>
      <c r="G33" s="19"/>
      <c r="H33" s="73"/>
      <c r="I33" s="1"/>
    </row>
    <row r="34" spans="1:9" ht="16.5" thickBot="1">
      <c r="A34" s="10"/>
      <c r="B34" s="18"/>
      <c r="C34" s="74"/>
      <c r="D34" s="75" t="s">
        <v>30</v>
      </c>
      <c r="E34" s="74"/>
      <c r="F34" s="11"/>
      <c r="G34" s="76"/>
      <c r="H34" s="77"/>
      <c r="I34" s="1"/>
    </row>
    <row r="35" spans="1:9" ht="15.75">
      <c r="A35" s="70"/>
      <c r="C35" s="71"/>
      <c r="D35" s="72"/>
      <c r="E35" s="71"/>
      <c r="F35" s="1"/>
      <c r="G35" s="19"/>
      <c r="H35" s="13"/>
      <c r="I35" s="1"/>
    </row>
    <row r="36" spans="1:9">
      <c r="A36" s="187" t="s">
        <v>31</v>
      </c>
      <c r="B36" s="188"/>
      <c r="C36" s="188"/>
      <c r="D36" s="188"/>
      <c r="E36" s="188"/>
      <c r="F36" s="188"/>
      <c r="G36" s="188"/>
      <c r="H36" s="189"/>
    </row>
    <row r="37" spans="1:9">
      <c r="A37" s="187" t="s">
        <v>22</v>
      </c>
      <c r="B37" s="188"/>
      <c r="C37" s="188"/>
      <c r="D37" s="188"/>
      <c r="E37" s="188"/>
      <c r="F37" s="188"/>
      <c r="G37" s="188"/>
      <c r="H37" s="189"/>
    </row>
    <row r="38" spans="1:9" ht="13.5" thickBot="1">
      <c r="A38" s="190" t="s">
        <v>23</v>
      </c>
      <c r="B38" s="191"/>
      <c r="C38" s="191"/>
      <c r="D38" s="191"/>
      <c r="E38" s="191"/>
      <c r="F38" s="191"/>
      <c r="G38" s="191"/>
      <c r="H38" s="192"/>
    </row>
    <row r="39" spans="1:9">
      <c r="A39" s="8" t="s">
        <v>19</v>
      </c>
      <c r="B39" s="45"/>
      <c r="C39" s="9"/>
      <c r="D39" s="8" t="s">
        <v>20</v>
      </c>
      <c r="E39" s="9"/>
      <c r="F39" s="8" t="s">
        <v>3</v>
      </c>
      <c r="G39" s="9"/>
      <c r="H39" s="9" t="s">
        <v>21</v>
      </c>
    </row>
    <row r="40" spans="1:9">
      <c r="A40" s="174"/>
      <c r="B40" s="175"/>
      <c r="C40" s="176"/>
      <c r="D40" s="174"/>
      <c r="E40" s="176"/>
      <c r="F40" s="174"/>
      <c r="G40" s="176"/>
      <c r="H40" s="180"/>
    </row>
    <row r="41" spans="1:9" ht="13.5" thickBot="1">
      <c r="A41" s="174"/>
      <c r="B41" s="175"/>
      <c r="C41" s="176"/>
      <c r="D41" s="174"/>
      <c r="E41" s="176"/>
      <c r="F41" s="174"/>
      <c r="G41" s="176"/>
      <c r="H41" s="181"/>
    </row>
    <row r="42" spans="1:9">
      <c r="A42" s="174"/>
      <c r="B42" s="175"/>
      <c r="C42" s="176"/>
      <c r="D42" s="174"/>
      <c r="E42" s="176"/>
      <c r="F42" s="174"/>
      <c r="G42" s="176"/>
      <c r="H42" s="9" t="s">
        <v>18</v>
      </c>
    </row>
    <row r="43" spans="1:9" ht="15.75" thickBot="1">
      <c r="A43" s="177"/>
      <c r="B43" s="178"/>
      <c r="C43" s="179"/>
      <c r="D43" s="177"/>
      <c r="E43" s="179"/>
      <c r="F43" s="177"/>
      <c r="G43" s="179"/>
      <c r="H43" s="85"/>
    </row>
    <row r="44" spans="1:9">
      <c r="A44" s="8" t="s">
        <v>32</v>
      </c>
      <c r="B44" s="16"/>
      <c r="C44" s="16"/>
      <c r="D44" s="14"/>
      <c r="E44" s="8"/>
      <c r="F44" s="16"/>
      <c r="G44" s="8" t="s">
        <v>24</v>
      </c>
      <c r="H44" s="9"/>
    </row>
    <row r="45" spans="1:9" ht="15.75" thickBot="1">
      <c r="A45" s="12" t="s">
        <v>33</v>
      </c>
      <c r="B45" s="1"/>
      <c r="C45" s="1"/>
      <c r="D45" s="13"/>
      <c r="E45" s="12"/>
      <c r="F45" s="1"/>
      <c r="G45" s="182"/>
      <c r="H45" s="183"/>
    </row>
    <row r="46" spans="1:9" ht="16.5" thickBot="1">
      <c r="A46" s="17" t="s">
        <v>34</v>
      </c>
      <c r="B46" s="18"/>
      <c r="C46" s="172"/>
      <c r="D46" s="173"/>
      <c r="E46" s="78"/>
      <c r="F46" s="15"/>
      <c r="G46" s="79" t="s">
        <v>5</v>
      </c>
      <c r="H46" s="81"/>
    </row>
    <row r="47" spans="1:9">
      <c r="A47" s="4"/>
    </row>
    <row r="48" spans="1:9">
      <c r="A48" s="4"/>
    </row>
    <row r="50" spans="2:2" ht="15">
      <c r="B50" s="2"/>
    </row>
    <row r="51" spans="2:2" ht="15">
      <c r="B51" s="2"/>
    </row>
    <row r="52" spans="2:2">
      <c r="B52" s="3"/>
    </row>
    <row r="53" spans="2:2" ht="15">
      <c r="B53" s="2"/>
    </row>
  </sheetData>
  <mergeCells count="31">
    <mergeCell ref="A4:H4"/>
    <mergeCell ref="A5:H5"/>
    <mergeCell ref="A6:H6"/>
    <mergeCell ref="C9:D9"/>
    <mergeCell ref="D19:F19"/>
    <mergeCell ref="C10:D10"/>
    <mergeCell ref="C11:D11"/>
    <mergeCell ref="C12:D12"/>
    <mergeCell ref="B14:H14"/>
    <mergeCell ref="D18:F18"/>
    <mergeCell ref="D20:F20"/>
    <mergeCell ref="D21:F21"/>
    <mergeCell ref="D22:F22"/>
    <mergeCell ref="D23:F23"/>
    <mergeCell ref="D24:F24"/>
    <mergeCell ref="D31:F31"/>
    <mergeCell ref="A36:H36"/>
    <mergeCell ref="A37:H37"/>
    <mergeCell ref="A38:H38"/>
    <mergeCell ref="D25:F25"/>
    <mergeCell ref="D26:F26"/>
    <mergeCell ref="D27:F27"/>
    <mergeCell ref="D28:F28"/>
    <mergeCell ref="D29:F29"/>
    <mergeCell ref="D30:F30"/>
    <mergeCell ref="C46:D46"/>
    <mergeCell ref="A40:C43"/>
    <mergeCell ref="D40:E43"/>
    <mergeCell ref="F40:G43"/>
    <mergeCell ref="H40:H41"/>
    <mergeCell ref="G45:H45"/>
  </mergeCells>
  <pageMargins left="0.7" right="0.7" top="0.75" bottom="0.75" header="0.3" footer="0.3"/>
  <drawing r:id="rId1"/>
  <legacyDrawing r:id="rId2"/>
  <controls>
    <mc:AlternateContent xmlns:mc="http://schemas.openxmlformats.org/markup-compatibility/2006">
      <mc:Choice Requires="x14">
        <control shapeId="3073" r:id="rId3" name="CheckBox1">
          <controlPr defaultSize="0" autoLine="0" r:id="rId4">
            <anchor moveWithCells="1">
              <from>
                <xdr:col>3</xdr:col>
                <xdr:colOff>914400</xdr:colOff>
                <xdr:row>44</xdr:row>
                <xdr:rowOff>28575</xdr:rowOff>
              </from>
              <to>
                <xdr:col>3</xdr:col>
                <xdr:colOff>1047750</xdr:colOff>
                <xdr:row>44</xdr:row>
                <xdr:rowOff>171450</xdr:rowOff>
              </to>
            </anchor>
          </controlPr>
        </control>
      </mc:Choice>
      <mc:Fallback>
        <control shapeId="3073" r:id="rId3" name="CheckBox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RFQ Template</vt:lpstr>
      <vt:lpstr>RFQ Templ for large no of item</vt:lpstr>
      <vt:lpstr>'RFQ Template'!_Hlk84885673</vt:lpstr>
      <vt:lpstr>'RFQ Template'!Print_Area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Muhammad AJan Saeedi</dc:creator>
  <cp:lastModifiedBy>Faqiri PC</cp:lastModifiedBy>
  <cp:lastPrinted>2024-07-08T06:12:35Z</cp:lastPrinted>
  <dcterms:created xsi:type="dcterms:W3CDTF">1998-10-22T14:36:56Z</dcterms:created>
  <dcterms:modified xsi:type="dcterms:W3CDTF">2024-07-08T06:13:17Z</dcterms:modified>
</cp:coreProperties>
</file>