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9- b , UNHCR\All posted ITB and RFQ in Acbar Site\8- ITB for Honeybee keeping\APBHO- Bid documents for Honeybee keeping\"/>
    </mc:Choice>
  </mc:AlternateContent>
  <xr:revisionPtr revIDLastSave="0" documentId="13_ncr:1_{DA1EF5C7-27D7-4BC1-9452-85AF614BC32B}" xr6:coauthVersionLast="47" xr6:coauthVersionMax="47" xr10:uidLastSave="{00000000-0000-0000-0000-000000000000}"/>
  <bookViews>
    <workbookView xWindow="-96" yWindow="-96" windowWidth="23232" windowHeight="12432" activeTab="2" xr2:uid="{00000000-000D-0000-FFFF-FFFF00000000}"/>
  </bookViews>
  <sheets>
    <sheet name="BoQ Lot# 02" sheetId="1" r:id="rId1"/>
    <sheet name="BoQ Lot# 01" sheetId="2" r:id="rId2"/>
    <sheet name="Summary sheet " sheetId="3" r:id="rId3"/>
  </sheets>
  <definedNames>
    <definedName name="_xlnm.Print_Area" localSheetId="0">'BoQ Lot# 02'!$A$1:$H$38</definedName>
  </definedNames>
  <calcPr calcId="191029"/>
</workbook>
</file>

<file path=xl/calcChain.xml><?xml version="1.0" encoding="utf-8"?>
<calcChain xmlns="http://schemas.openxmlformats.org/spreadsheetml/2006/main">
  <c r="L6" i="3" l="1"/>
  <c r="L7" i="3" s="1"/>
  <c r="L5" i="3"/>
  <c r="G29" i="2" l="1"/>
  <c r="G27" i="2"/>
  <c r="G25" i="2"/>
  <c r="G23" i="2"/>
  <c r="G21" i="2"/>
  <c r="G19" i="2"/>
  <c r="G17" i="2"/>
  <c r="G15" i="2"/>
  <c r="G13" i="2"/>
  <c r="G11" i="2"/>
  <c r="G31" i="2" s="1"/>
  <c r="G9" i="2"/>
  <c r="G7" i="2"/>
  <c r="G5" i="2"/>
  <c r="G29" i="1" l="1"/>
  <c r="G19" i="1" l="1"/>
  <c r="G25" i="1"/>
  <c r="G27" i="1"/>
  <c r="G7" i="1"/>
  <c r="G5" i="1"/>
  <c r="G23" i="1"/>
  <c r="G21" i="1"/>
  <c r="G11" i="1"/>
  <c r="G13" i="1" l="1"/>
  <c r="G15" i="1"/>
  <c r="G17" i="1"/>
  <c r="G9" i="1"/>
  <c r="G31" i="1" l="1"/>
</calcChain>
</file>

<file path=xl/sharedStrings.xml><?xml version="1.0" encoding="utf-8"?>
<sst xmlns="http://schemas.openxmlformats.org/spreadsheetml/2006/main" count="160" uniqueCount="74">
  <si>
    <t>Item Name</t>
  </si>
  <si>
    <t>Detailed Specifications</t>
  </si>
  <si>
    <t>Pcs</t>
  </si>
  <si>
    <t xml:space="preserve">Unit Price (AFN) </t>
  </si>
  <si>
    <t>Total Price (AFN)</t>
  </si>
  <si>
    <t>قیمت مجموعی به افغانی - Total Cost  - AFN</t>
  </si>
  <si>
    <t>Bee Keeping Box</t>
  </si>
  <si>
    <t xml:space="preserve">صندوق دارای 8 چوکات </t>
  </si>
  <si>
    <t xml:space="preserve">Saftey Cloths </t>
  </si>
  <si>
    <t>Bee Keeping Box with 8 Row</t>
  </si>
  <si>
    <t>ماشین عسل کشی دارای چهار چوکات نکلی</t>
  </si>
  <si>
    <t xml:space="preserve">قابگیر </t>
  </si>
  <si>
    <t>Syrup Dish</t>
  </si>
  <si>
    <t xml:space="preserve">شربت خوری </t>
  </si>
  <si>
    <t xml:space="preserve">جالی برای ملکه </t>
  </si>
  <si>
    <t xml:space="preserve">Honey Filter </t>
  </si>
  <si>
    <t xml:space="preserve">Filter for Honey Filteration </t>
  </si>
  <si>
    <t>صافی عسل</t>
  </si>
  <si>
    <t xml:space="preserve">Small Equipment </t>
  </si>
  <si>
    <t xml:space="preserve">Medicen </t>
  </si>
  <si>
    <t xml:space="preserve">Medicene for Keeping Away Insects </t>
  </si>
  <si>
    <t xml:space="preserve">دارو برای کنه و بهداشت زنبورها </t>
  </si>
  <si>
    <t xml:space="preserve">Suger </t>
  </si>
  <si>
    <t>شکر برای زمستان(۱۴ کیلوگرام برای هر صندوق در سال</t>
  </si>
  <si>
    <t>Suger for Winter (14kg every box per year )</t>
  </si>
  <si>
    <t xml:space="preserve">Food Package </t>
  </si>
  <si>
    <t>مکمل غذایی برای تقویت زنبورها ۴ کیلوگرام برای هر صندوق در سال</t>
  </si>
  <si>
    <t>Food Package for Bees Nutrition (4kg every box per year)</t>
  </si>
  <si>
    <t>Clip</t>
  </si>
  <si>
    <t xml:space="preserve">Box Holder Clip </t>
  </si>
  <si>
    <t>Smoker kit</t>
  </si>
  <si>
    <t xml:space="preserve">Honey Extractor Machine </t>
  </si>
  <si>
    <t>Honey Extractor machine with Nickel Frame</t>
  </si>
  <si>
    <t xml:space="preserve">Net Sheet for Queen </t>
  </si>
  <si>
    <t>Box</t>
  </si>
  <si>
    <t>Set</t>
  </si>
  <si>
    <t>Bottle</t>
  </si>
  <si>
    <t>set</t>
  </si>
  <si>
    <t>kit</t>
  </si>
  <si>
    <t>kg</t>
  </si>
  <si>
    <t>Serial No</t>
  </si>
  <si>
    <t>Unit</t>
  </si>
  <si>
    <t>Quantity</t>
  </si>
  <si>
    <t>Afghan Peace Builders Humanitarian Organization (APBHO)</t>
  </si>
  <si>
    <t>Community-Based Protection and Solutions Response Project (CO-PROSPER)</t>
  </si>
  <si>
    <t>Remarks</t>
  </si>
  <si>
    <t>Transportation cost</t>
  </si>
  <si>
    <t>Transportaion cost From city To village</t>
  </si>
  <si>
    <t>مصارف ترانسپورت از بازار تا قریه مورد نظر</t>
  </si>
  <si>
    <t>Lumpsume</t>
  </si>
  <si>
    <t xml:space="preserve">BoQ Of Bee Keeping for 40 HHs Including IDPs, Returness and host community at (Various villages of Qarabagh District)   </t>
  </si>
  <si>
    <t>Including all tax according to income tax manual of Ministry of Finance ; government of Afghanistan</t>
  </si>
  <si>
    <t>Company Name</t>
  </si>
  <si>
    <t>Date</t>
  </si>
  <si>
    <t>Signature</t>
  </si>
  <si>
    <t>Stamp</t>
  </si>
  <si>
    <t>Total Cost</t>
  </si>
  <si>
    <t>Total Price in Words</t>
  </si>
  <si>
    <t>Lot# 02</t>
  </si>
  <si>
    <t>Saftey Cloths Set,includes, Cap, Gloves, Boot, beeing dress, socks</t>
  </si>
  <si>
    <t>سیت لباس ایمنی که شامل از کلاه, دستکش, موزه, لباس و جوراب میباشند.</t>
  </si>
  <si>
    <t>Smoker kit for Keeping Away the Bees includes smoke pump and thread bags 3pcs</t>
  </si>
  <si>
    <t>دودی (برای متفرق کردن زنبورها هنگام بازدید) که شامل دود پمپ و سه دانه بوجی تاری میباشند</t>
  </si>
  <si>
    <t>All Required Small Epuipments, Cantaining, brush, bee wax Scart, pitchfork, spray pump, queen cage, queen Marker.</t>
  </si>
  <si>
    <t>سایر لوازم کوچک که شامل برس, موم تراش, شانه, اسپری پمپ,قفس ملکه,قلم ملکه میباشند.</t>
  </si>
  <si>
    <t xml:space="preserve">BoQ Of Bee Keeping for 39 HHs Including IDPs, Returness and host community at (Surobi district Tehzeen village)   </t>
  </si>
  <si>
    <t>Lot# 01</t>
  </si>
  <si>
    <t xml:space="preserve">Summary sheet </t>
  </si>
  <si>
    <t>No</t>
  </si>
  <si>
    <t>Summary of Elements</t>
  </si>
  <si>
    <t>Total Cost in (AFN)</t>
  </si>
  <si>
    <t xml:space="preserve">Total cost for BoQ of Bee Keeping (Lot# 01)  for 39 HHs Including IDPs, Returness and host community at (Surobi district Tehzeen village) </t>
  </si>
  <si>
    <t xml:space="preserve">BoQ of Bee Keeping (Lot#02) for 40 HHs Including IDPs, Returness and host community at (Various villages of Qarabagh District)   </t>
  </si>
  <si>
    <t>Remark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</si>
</sst>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_([$AFN]\ * #,##0.00_);_([$AFN]\ * \(#,##0.00\);_([$AFN]\ * &quot;-&quot;??_);_(@_)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ahoma"/>
      <family val="2"/>
    </font>
    <font>
      <sz val="11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b/>
      <sz val="14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2"/>
      <color theme="1"/>
      <name val="Calibri"/>
      <family val="2"/>
    </font>
    <font>
      <sz val="14"/>
      <color theme="1"/>
      <name val="Calibri"/>
      <family val="2"/>
    </font>
    <font>
      <b/>
      <sz val="11"/>
      <color theme="1"/>
      <name val="Calibri"/>
      <family val="2"/>
    </font>
    <font>
      <sz val="12"/>
      <name val="Calibri"/>
      <family val="2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rgb="FFFFD96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0" xfId="0" applyAlignment="1">
      <alignment horizontal="right" vertical="top" wrapText="1" readingOrder="1"/>
    </xf>
    <xf numFmtId="0" fontId="0" fillId="0" borderId="1" xfId="0" applyBorder="1" applyAlignment="1">
      <alignment horizontal="right" vertical="center" wrapText="1"/>
    </xf>
    <xf numFmtId="164" fontId="0" fillId="2" borderId="5" xfId="0" applyNumberFormat="1" applyFill="1" applyBorder="1" applyAlignment="1">
      <alignment horizontal="center" vertical="center"/>
    </xf>
    <xf numFmtId="164" fontId="0" fillId="2" borderId="2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top" wrapText="1" readingOrder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3" fillId="0" borderId="0" xfId="0" applyFont="1"/>
    <xf numFmtId="0" fontId="2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textRotation="90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0" fillId="0" borderId="9" xfId="0" applyBorder="1" applyAlignment="1">
      <alignment vertical="center" wrapText="1"/>
    </xf>
    <xf numFmtId="165" fontId="0" fillId="0" borderId="0" xfId="0" applyNumberFormat="1"/>
    <xf numFmtId="0" fontId="6" fillId="0" borderId="12" xfId="0" applyFont="1" applyBorder="1" applyAlignment="1">
      <alignment vertical="center" wrapText="1"/>
    </xf>
    <xf numFmtId="164" fontId="0" fillId="3" borderId="1" xfId="0" applyNumberFormat="1" applyFill="1" applyBorder="1" applyAlignment="1">
      <alignment vertical="center"/>
    </xf>
    <xf numFmtId="165" fontId="0" fillId="3" borderId="1" xfId="0" applyNumberFormat="1" applyFill="1" applyBorder="1" applyAlignment="1">
      <alignment vertical="center"/>
    </xf>
    <xf numFmtId="0" fontId="8" fillId="4" borderId="0" xfId="0" applyFont="1" applyFill="1" applyAlignment="1">
      <alignment vertical="center"/>
    </xf>
    <xf numFmtId="0" fontId="7" fillId="4" borderId="0" xfId="0" applyFont="1" applyFill="1" applyAlignment="1">
      <alignment vertical="center"/>
    </xf>
    <xf numFmtId="0" fontId="7" fillId="4" borderId="0" xfId="0" applyFont="1" applyFill="1" applyAlignment="1">
      <alignment vertical="center" wrapText="1"/>
    </xf>
    <xf numFmtId="0" fontId="10" fillId="2" borderId="0" xfId="0" applyFont="1" applyFill="1"/>
    <xf numFmtId="0" fontId="11" fillId="0" borderId="1" xfId="0" applyFont="1" applyBorder="1"/>
    <xf numFmtId="0" fontId="0" fillId="0" borderId="1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164" fontId="0" fillId="0" borderId="5" xfId="0" applyNumberFormat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164" fontId="0" fillId="2" borderId="5" xfId="0" applyNumberFormat="1" applyFill="1" applyBorder="1" applyAlignment="1">
      <alignment horizontal="center" vertical="center"/>
    </xf>
    <xf numFmtId="164" fontId="0" fillId="2" borderId="2" xfId="0" applyNumberForma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6" fillId="0" borderId="12" xfId="0" applyFont="1" applyBorder="1" applyAlignment="1">
      <alignment horizontal="left" vertical="center" wrapText="1"/>
    </xf>
    <xf numFmtId="0" fontId="1" fillId="0" borderId="6" xfId="0" applyFont="1" applyBorder="1"/>
    <xf numFmtId="0" fontId="1" fillId="0" borderId="13" xfId="0" applyFont="1" applyBorder="1"/>
    <xf numFmtId="0" fontId="1" fillId="0" borderId="14" xfId="0" applyFont="1" applyBorder="1"/>
    <xf numFmtId="0" fontId="0" fillId="0" borderId="6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1" fillId="0" borderId="6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9" fillId="4" borderId="1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0" fontId="10" fillId="2" borderId="14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left" vertical="center"/>
    </xf>
    <xf numFmtId="0" fontId="7" fillId="4" borderId="13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11" fillId="0" borderId="6" xfId="0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6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4" xfId="0" applyBorder="1" applyAlignment="1">
      <alignment horizontal="left" wrapText="1"/>
    </xf>
    <xf numFmtId="0" fontId="0" fillId="0" borderId="6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7" fillId="4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53009</xdr:colOff>
      <xdr:row>0</xdr:row>
      <xdr:rowOff>39756</xdr:rowOff>
    </xdr:from>
    <xdr:to>
      <xdr:col>1</xdr:col>
      <xdr:colOff>701041</xdr:colOff>
      <xdr:row>2</xdr:row>
      <xdr:rowOff>49529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09" y="39756"/>
          <a:ext cx="1040462" cy="7679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582930</xdr:colOff>
      <xdr:row>0</xdr:row>
      <xdr:rowOff>55218</xdr:rowOff>
    </xdr:from>
    <xdr:to>
      <xdr:col>7</xdr:col>
      <xdr:colOff>1779105</xdr:colOff>
      <xdr:row>2</xdr:row>
      <xdr:rowOff>102870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8995410" y="55218"/>
          <a:ext cx="1196175" cy="805842"/>
        </a:xfrm>
        <a:prstGeom prst="rect">
          <a:avLst/>
        </a:prstGeom>
        <a:blipFill dpi="0"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118992</xdr:colOff>
      <xdr:row>0</xdr:row>
      <xdr:rowOff>26505</xdr:rowOff>
    </xdr:from>
    <xdr:to>
      <xdr:col>1</xdr:col>
      <xdr:colOff>790575</xdr:colOff>
      <xdr:row>2</xdr:row>
      <xdr:rowOff>95250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992" y="26505"/>
          <a:ext cx="928758" cy="821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718931</xdr:colOff>
      <xdr:row>0</xdr:row>
      <xdr:rowOff>55218</xdr:rowOff>
    </xdr:from>
    <xdr:to>
      <xdr:col>7</xdr:col>
      <xdr:colOff>1792357</xdr:colOff>
      <xdr:row>2</xdr:row>
      <xdr:rowOff>8283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8472281" y="55218"/>
          <a:ext cx="959126" cy="705540"/>
        </a:xfrm>
        <a:prstGeom prst="rect">
          <a:avLst/>
        </a:prstGeom>
        <a:blipFill dpi="0"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</xdr:colOff>
      <xdr:row>0</xdr:row>
      <xdr:rowOff>34290</xdr:rowOff>
    </xdr:from>
    <xdr:to>
      <xdr:col>1</xdr:col>
      <xdr:colOff>381000</xdr:colOff>
      <xdr:row>1</xdr:row>
      <xdr:rowOff>327660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973723D-BE97-4ED0-BD89-D32FCDA7C0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" y="34290"/>
          <a:ext cx="1009650" cy="830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15</xdr:col>
      <xdr:colOff>202939</xdr:colOff>
      <xdr:row>0</xdr:row>
      <xdr:rowOff>85531</xdr:rowOff>
    </xdr:from>
    <xdr:to>
      <xdr:col>15</xdr:col>
      <xdr:colOff>1352938</xdr:colOff>
      <xdr:row>1</xdr:row>
      <xdr:rowOff>324473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E79C0F81-0D41-4122-A8F2-4B6A4A65F561}"/>
            </a:ext>
          </a:extLst>
        </xdr:cNvPr>
        <xdr:cNvSpPr/>
      </xdr:nvSpPr>
      <xdr:spPr>
        <a:xfrm>
          <a:off x="9825133" y="85531"/>
          <a:ext cx="1149999" cy="775452"/>
        </a:xfrm>
        <a:prstGeom prst="rect">
          <a:avLst/>
        </a:prstGeom>
        <a:blipFill dpi="0"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8"/>
  <sheetViews>
    <sheetView view="pageBreakPreview" zoomScaleNormal="115" zoomScaleSheetLayoutView="100" workbookViewId="0">
      <selection activeCell="A37" sqref="A37:E37"/>
    </sheetView>
  </sheetViews>
  <sheetFormatPr defaultRowHeight="14.4" x14ac:dyDescent="0.55000000000000004"/>
  <cols>
    <col min="1" max="1" width="5.41796875" customWidth="1"/>
    <col min="2" max="2" width="17.68359375" customWidth="1"/>
    <col min="3" max="3" width="38" customWidth="1"/>
    <col min="4" max="4" width="7.15625" customWidth="1"/>
    <col min="5" max="5" width="9.68359375" bestFit="1" customWidth="1"/>
    <col min="6" max="6" width="17.83984375" bestFit="1" customWidth="1"/>
    <col min="7" max="7" width="20.41796875" customWidth="1"/>
    <col min="8" max="8" width="25.15625" customWidth="1"/>
    <col min="9" max="9" width="15.83984375" customWidth="1"/>
  </cols>
  <sheetData>
    <row r="1" spans="1:8" ht="24.75" customHeight="1" x14ac:dyDescent="0.55000000000000004">
      <c r="A1" s="34" t="s">
        <v>43</v>
      </c>
      <c r="B1" s="34"/>
      <c r="C1" s="34"/>
      <c r="D1" s="34"/>
      <c r="E1" s="34"/>
      <c r="F1" s="34"/>
      <c r="G1" s="34"/>
      <c r="H1" s="34"/>
    </row>
    <row r="2" spans="1:8" s="11" customFormat="1" ht="35.1" customHeight="1" x14ac:dyDescent="0.45">
      <c r="A2" s="34" t="s">
        <v>44</v>
      </c>
      <c r="B2" s="34"/>
      <c r="C2" s="34"/>
      <c r="D2" s="34"/>
      <c r="E2" s="34"/>
      <c r="F2" s="34"/>
      <c r="G2" s="34"/>
      <c r="H2" s="34"/>
    </row>
    <row r="3" spans="1:8" s="11" customFormat="1" ht="35.1" customHeight="1" x14ac:dyDescent="0.45">
      <c r="A3" s="54" t="s">
        <v>50</v>
      </c>
      <c r="B3" s="54"/>
      <c r="C3" s="54"/>
      <c r="D3" s="54"/>
      <c r="E3" s="54"/>
      <c r="F3" s="54"/>
      <c r="G3" s="54"/>
      <c r="H3" s="18" t="s">
        <v>58</v>
      </c>
    </row>
    <row r="4" spans="1:8" s="11" customFormat="1" ht="50.4" x14ac:dyDescent="0.45">
      <c r="A4" s="13" t="s">
        <v>40</v>
      </c>
      <c r="B4" s="14" t="s">
        <v>0</v>
      </c>
      <c r="C4" s="14" t="s">
        <v>1</v>
      </c>
      <c r="D4" s="14" t="s">
        <v>41</v>
      </c>
      <c r="E4" s="15" t="s">
        <v>42</v>
      </c>
      <c r="F4" s="15" t="s">
        <v>3</v>
      </c>
      <c r="G4" s="14" t="s">
        <v>4</v>
      </c>
      <c r="H4" s="14" t="s">
        <v>45</v>
      </c>
    </row>
    <row r="5" spans="1:8" x14ac:dyDescent="0.55000000000000004">
      <c r="A5" s="32">
        <v>1</v>
      </c>
      <c r="B5" s="29" t="s">
        <v>6</v>
      </c>
      <c r="C5" s="8" t="s">
        <v>9</v>
      </c>
      <c r="D5" s="27" t="s">
        <v>34</v>
      </c>
      <c r="E5" s="40">
        <v>200</v>
      </c>
      <c r="F5" s="5"/>
      <c r="G5" s="38">
        <f>F5*E5</f>
        <v>0</v>
      </c>
      <c r="H5" s="42"/>
    </row>
    <row r="6" spans="1:8" x14ac:dyDescent="0.55000000000000004">
      <c r="A6" s="33"/>
      <c r="B6" s="30"/>
      <c r="C6" s="3" t="s">
        <v>7</v>
      </c>
      <c r="D6" s="31"/>
      <c r="E6" s="41"/>
      <c r="F6" s="6"/>
      <c r="G6" s="39"/>
      <c r="H6" s="43"/>
    </row>
    <row r="7" spans="1:8" ht="28.8" x14ac:dyDescent="0.55000000000000004">
      <c r="A7" s="32">
        <v>2</v>
      </c>
      <c r="B7" s="29" t="s">
        <v>8</v>
      </c>
      <c r="C7" s="7" t="s">
        <v>59</v>
      </c>
      <c r="D7" s="27" t="s">
        <v>35</v>
      </c>
      <c r="E7" s="40">
        <v>40</v>
      </c>
      <c r="F7" s="5"/>
      <c r="G7" s="38">
        <f>F7*E7</f>
        <v>0</v>
      </c>
      <c r="H7" s="42"/>
    </row>
    <row r="8" spans="1:8" ht="28.8" x14ac:dyDescent="0.55000000000000004">
      <c r="A8" s="33"/>
      <c r="B8" s="30"/>
      <c r="C8" s="4" t="s">
        <v>60</v>
      </c>
      <c r="D8" s="31"/>
      <c r="E8" s="41"/>
      <c r="F8" s="6"/>
      <c r="G8" s="39"/>
      <c r="H8" s="43"/>
    </row>
    <row r="9" spans="1:8" x14ac:dyDescent="0.55000000000000004">
      <c r="A9" s="32">
        <v>3</v>
      </c>
      <c r="B9" s="29" t="s">
        <v>31</v>
      </c>
      <c r="C9" s="2" t="s">
        <v>32</v>
      </c>
      <c r="D9" s="27" t="s">
        <v>2</v>
      </c>
      <c r="E9" s="40">
        <v>40</v>
      </c>
      <c r="F9" s="5"/>
      <c r="G9" s="38">
        <f>F9*E9</f>
        <v>0</v>
      </c>
      <c r="H9" s="42"/>
    </row>
    <row r="10" spans="1:8" x14ac:dyDescent="0.55000000000000004">
      <c r="A10" s="33"/>
      <c r="B10" s="30"/>
      <c r="C10" s="2" t="s">
        <v>10</v>
      </c>
      <c r="D10" s="31"/>
      <c r="E10" s="41"/>
      <c r="F10" s="6"/>
      <c r="G10" s="39"/>
      <c r="H10" s="43"/>
    </row>
    <row r="11" spans="1:8" ht="28.8" x14ac:dyDescent="0.55000000000000004">
      <c r="A11" s="32">
        <v>4</v>
      </c>
      <c r="B11" s="29" t="s">
        <v>30</v>
      </c>
      <c r="C11" s="1" t="s">
        <v>61</v>
      </c>
      <c r="D11" s="27" t="s">
        <v>2</v>
      </c>
      <c r="E11" s="40">
        <v>40</v>
      </c>
      <c r="F11" s="46"/>
      <c r="G11" s="38">
        <f>F11*E11</f>
        <v>0</v>
      </c>
      <c r="H11" s="42"/>
    </row>
    <row r="12" spans="1:8" ht="28.8" x14ac:dyDescent="0.55000000000000004">
      <c r="A12" s="33"/>
      <c r="B12" s="30"/>
      <c r="C12" s="1" t="s">
        <v>62</v>
      </c>
      <c r="D12" s="31"/>
      <c r="E12" s="41"/>
      <c r="F12" s="47"/>
      <c r="G12" s="39"/>
      <c r="H12" s="43"/>
    </row>
    <row r="13" spans="1:8" x14ac:dyDescent="0.55000000000000004">
      <c r="A13" s="32">
        <v>5</v>
      </c>
      <c r="B13" s="29" t="s">
        <v>28</v>
      </c>
      <c r="C13" s="1" t="s">
        <v>29</v>
      </c>
      <c r="D13" s="27" t="s">
        <v>2</v>
      </c>
      <c r="E13" s="40">
        <v>40</v>
      </c>
      <c r="F13" s="46"/>
      <c r="G13" s="38">
        <f t="shared" ref="G13:G17" si="0">F13*E13</f>
        <v>0</v>
      </c>
      <c r="H13" s="42"/>
    </row>
    <row r="14" spans="1:8" x14ac:dyDescent="0.55000000000000004">
      <c r="A14" s="33"/>
      <c r="B14" s="30"/>
      <c r="C14" s="1" t="s">
        <v>11</v>
      </c>
      <c r="D14" s="31"/>
      <c r="E14" s="41"/>
      <c r="F14" s="47"/>
      <c r="G14" s="39"/>
      <c r="H14" s="43"/>
    </row>
    <row r="15" spans="1:8" x14ac:dyDescent="0.55000000000000004">
      <c r="A15" s="32">
        <v>6</v>
      </c>
      <c r="B15" s="29" t="s">
        <v>12</v>
      </c>
      <c r="C15" s="1" t="s">
        <v>12</v>
      </c>
      <c r="D15" s="27" t="s">
        <v>36</v>
      </c>
      <c r="E15" s="40">
        <v>200</v>
      </c>
      <c r="F15" s="46"/>
      <c r="G15" s="38">
        <f t="shared" si="0"/>
        <v>0</v>
      </c>
      <c r="H15" s="42"/>
    </row>
    <row r="16" spans="1:8" x14ac:dyDescent="0.55000000000000004">
      <c r="A16" s="33"/>
      <c r="B16" s="30"/>
      <c r="C16" s="1" t="s">
        <v>13</v>
      </c>
      <c r="D16" s="31"/>
      <c r="E16" s="41"/>
      <c r="F16" s="47"/>
      <c r="G16" s="39"/>
      <c r="H16" s="43"/>
    </row>
    <row r="17" spans="1:9" x14ac:dyDescent="0.55000000000000004">
      <c r="A17" s="32">
        <v>7</v>
      </c>
      <c r="B17" s="29" t="s">
        <v>33</v>
      </c>
      <c r="C17" s="1" t="s">
        <v>33</v>
      </c>
      <c r="D17" s="27" t="s">
        <v>2</v>
      </c>
      <c r="E17" s="40">
        <v>200</v>
      </c>
      <c r="F17" s="46"/>
      <c r="G17" s="38">
        <f t="shared" si="0"/>
        <v>0</v>
      </c>
      <c r="H17" s="42"/>
    </row>
    <row r="18" spans="1:9" x14ac:dyDescent="0.55000000000000004">
      <c r="A18" s="33"/>
      <c r="B18" s="30"/>
      <c r="C18" s="1" t="s">
        <v>14</v>
      </c>
      <c r="D18" s="31"/>
      <c r="E18" s="41"/>
      <c r="F18" s="47"/>
      <c r="G18" s="39"/>
      <c r="H18" s="43"/>
    </row>
    <row r="19" spans="1:9" x14ac:dyDescent="0.55000000000000004">
      <c r="A19" s="32">
        <v>8</v>
      </c>
      <c r="B19" s="29" t="s">
        <v>15</v>
      </c>
      <c r="C19" s="1" t="s">
        <v>16</v>
      </c>
      <c r="D19" s="27" t="s">
        <v>2</v>
      </c>
      <c r="E19" s="40">
        <v>40</v>
      </c>
      <c r="F19" s="51"/>
      <c r="G19" s="38">
        <f>F19*E19</f>
        <v>0</v>
      </c>
      <c r="H19" s="42"/>
    </row>
    <row r="20" spans="1:9" x14ac:dyDescent="0.55000000000000004">
      <c r="A20" s="37"/>
      <c r="B20" s="36"/>
      <c r="C20" s="10" t="s">
        <v>17</v>
      </c>
      <c r="D20" s="28"/>
      <c r="E20" s="48"/>
      <c r="F20" s="52"/>
      <c r="G20" s="53"/>
      <c r="H20" s="43"/>
    </row>
    <row r="21" spans="1:9" ht="43.5" customHeight="1" x14ac:dyDescent="0.55000000000000004">
      <c r="A21" s="32">
        <v>9</v>
      </c>
      <c r="B21" s="29" t="s">
        <v>18</v>
      </c>
      <c r="C21" s="1" t="s">
        <v>63</v>
      </c>
      <c r="D21" s="29" t="s">
        <v>37</v>
      </c>
      <c r="E21" s="29">
        <v>40</v>
      </c>
      <c r="F21" s="29"/>
      <c r="G21" s="49">
        <f t="shared" ref="G21:G27" si="1">F21*E21</f>
        <v>0</v>
      </c>
      <c r="H21" s="42"/>
    </row>
    <row r="22" spans="1:9" ht="30.4" customHeight="1" x14ac:dyDescent="0.55000000000000004">
      <c r="A22" s="33"/>
      <c r="B22" s="30"/>
      <c r="C22" s="1" t="s">
        <v>64</v>
      </c>
      <c r="D22" s="30"/>
      <c r="E22" s="30"/>
      <c r="F22" s="30"/>
      <c r="G22" s="50"/>
      <c r="H22" s="43"/>
    </row>
    <row r="23" spans="1:9" ht="15" customHeight="1" x14ac:dyDescent="0.55000000000000004">
      <c r="A23" s="32">
        <v>10</v>
      </c>
      <c r="B23" s="29" t="s">
        <v>19</v>
      </c>
      <c r="C23" s="9" t="s">
        <v>20</v>
      </c>
      <c r="D23" s="29" t="s">
        <v>38</v>
      </c>
      <c r="E23" s="29">
        <v>200</v>
      </c>
      <c r="F23" s="29"/>
      <c r="G23" s="49">
        <f t="shared" si="1"/>
        <v>0</v>
      </c>
      <c r="H23" s="42"/>
    </row>
    <row r="24" spans="1:9" ht="15" customHeight="1" x14ac:dyDescent="0.55000000000000004">
      <c r="A24" s="33"/>
      <c r="B24" s="30"/>
      <c r="C24" s="9" t="s">
        <v>21</v>
      </c>
      <c r="D24" s="30"/>
      <c r="E24" s="30"/>
      <c r="F24" s="30"/>
      <c r="G24" s="50"/>
      <c r="H24" s="43"/>
    </row>
    <row r="25" spans="1:9" x14ac:dyDescent="0.55000000000000004">
      <c r="A25" s="32">
        <v>11</v>
      </c>
      <c r="B25" s="29" t="s">
        <v>22</v>
      </c>
      <c r="C25" s="9" t="s">
        <v>24</v>
      </c>
      <c r="D25" s="29" t="s">
        <v>39</v>
      </c>
      <c r="E25" s="29">
        <v>3000</v>
      </c>
      <c r="F25" s="29"/>
      <c r="G25" s="49">
        <f t="shared" si="1"/>
        <v>0</v>
      </c>
      <c r="H25" s="42"/>
    </row>
    <row r="26" spans="1:9" x14ac:dyDescent="0.55000000000000004">
      <c r="A26" s="33"/>
      <c r="B26" s="30"/>
      <c r="C26" s="9" t="s">
        <v>23</v>
      </c>
      <c r="D26" s="30"/>
      <c r="E26" s="30"/>
      <c r="F26" s="30"/>
      <c r="G26" s="50"/>
      <c r="H26" s="43"/>
    </row>
    <row r="27" spans="1:9" ht="29.65" customHeight="1" x14ac:dyDescent="0.55000000000000004">
      <c r="A27" s="32">
        <v>12</v>
      </c>
      <c r="B27" s="29" t="s">
        <v>25</v>
      </c>
      <c r="C27" s="9" t="s">
        <v>27</v>
      </c>
      <c r="D27" s="29" t="s">
        <v>39</v>
      </c>
      <c r="E27" s="29">
        <v>800</v>
      </c>
      <c r="F27" s="29"/>
      <c r="G27" s="49">
        <f t="shared" si="1"/>
        <v>0</v>
      </c>
      <c r="H27" s="42"/>
    </row>
    <row r="28" spans="1:9" ht="28.8" x14ac:dyDescent="0.55000000000000004">
      <c r="A28" s="33"/>
      <c r="B28" s="30"/>
      <c r="C28" s="9" t="s">
        <v>26</v>
      </c>
      <c r="D28" s="30"/>
      <c r="E28" s="30"/>
      <c r="F28" s="30"/>
      <c r="G28" s="50"/>
      <c r="H28" s="43"/>
    </row>
    <row r="29" spans="1:9" x14ac:dyDescent="0.55000000000000004">
      <c r="A29" s="32">
        <v>13</v>
      </c>
      <c r="B29" s="29" t="s">
        <v>46</v>
      </c>
      <c r="C29" s="16" t="s">
        <v>47</v>
      </c>
      <c r="D29" s="29" t="s">
        <v>49</v>
      </c>
      <c r="E29" s="29">
        <v>1</v>
      </c>
      <c r="F29" s="29"/>
      <c r="G29" s="44">
        <f>F29*E29</f>
        <v>0</v>
      </c>
      <c r="H29" s="42"/>
    </row>
    <row r="30" spans="1:9" ht="30" customHeight="1" x14ac:dyDescent="0.55000000000000004">
      <c r="A30" s="33"/>
      <c r="B30" s="30"/>
      <c r="C30" s="9" t="s">
        <v>48</v>
      </c>
      <c r="D30" s="30"/>
      <c r="E30" s="30"/>
      <c r="F30" s="30"/>
      <c r="G30" s="45"/>
      <c r="H30" s="43"/>
    </row>
    <row r="31" spans="1:9" ht="22.9" customHeight="1" x14ac:dyDescent="0.55000000000000004">
      <c r="A31" s="35" t="s">
        <v>5</v>
      </c>
      <c r="B31" s="35"/>
      <c r="C31" s="35"/>
      <c r="D31" s="12"/>
      <c r="E31" s="12"/>
      <c r="F31" s="19"/>
      <c r="G31" s="20">
        <f>SUM(G5:G30)</f>
        <v>0</v>
      </c>
      <c r="H31" s="12"/>
      <c r="I31" s="17"/>
    </row>
    <row r="32" spans="1:9" ht="35.1" customHeight="1" x14ac:dyDescent="0.55000000000000004">
      <c r="A32" s="61" t="s">
        <v>51</v>
      </c>
      <c r="B32" s="62"/>
      <c r="C32" s="62"/>
      <c r="D32" s="62"/>
      <c r="E32" s="62"/>
      <c r="F32" s="62"/>
      <c r="G32" s="62"/>
      <c r="H32" s="63"/>
    </row>
    <row r="33" spans="1:9" ht="35.1" customHeight="1" x14ac:dyDescent="0.55000000000000004">
      <c r="A33" s="55" t="s">
        <v>52</v>
      </c>
      <c r="B33" s="56"/>
      <c r="C33" s="56"/>
      <c r="D33" s="56"/>
      <c r="E33" s="57"/>
      <c r="F33" s="58"/>
      <c r="G33" s="59"/>
      <c r="H33" s="60"/>
    </row>
    <row r="34" spans="1:9" ht="35.1" customHeight="1" x14ac:dyDescent="0.55000000000000004">
      <c r="A34" s="55" t="s">
        <v>53</v>
      </c>
      <c r="B34" s="56"/>
      <c r="C34" s="56"/>
      <c r="D34" s="56"/>
      <c r="E34" s="57"/>
      <c r="F34" s="58"/>
      <c r="G34" s="59"/>
      <c r="H34" s="60"/>
      <c r="I34" s="17"/>
    </row>
    <row r="35" spans="1:9" ht="35.1" customHeight="1" x14ac:dyDescent="0.55000000000000004">
      <c r="A35" s="55" t="s">
        <v>54</v>
      </c>
      <c r="B35" s="56"/>
      <c r="C35" s="56"/>
      <c r="D35" s="56"/>
      <c r="E35" s="57"/>
      <c r="F35" s="58"/>
      <c r="G35" s="59"/>
      <c r="H35" s="60"/>
    </row>
    <row r="36" spans="1:9" ht="35.1" customHeight="1" x14ac:dyDescent="0.55000000000000004">
      <c r="A36" s="55" t="s">
        <v>55</v>
      </c>
      <c r="B36" s="56"/>
      <c r="C36" s="56"/>
      <c r="D36" s="56"/>
      <c r="E36" s="57"/>
      <c r="F36" s="58"/>
      <c r="G36" s="59"/>
      <c r="H36" s="60"/>
    </row>
    <row r="37" spans="1:9" ht="35.1" customHeight="1" x14ac:dyDescent="0.55000000000000004">
      <c r="A37" s="55" t="s">
        <v>56</v>
      </c>
      <c r="B37" s="56"/>
      <c r="C37" s="56"/>
      <c r="D37" s="56"/>
      <c r="E37" s="57"/>
      <c r="F37" s="58"/>
      <c r="G37" s="59"/>
      <c r="H37" s="60"/>
    </row>
    <row r="38" spans="1:9" ht="35.1" customHeight="1" x14ac:dyDescent="0.55000000000000004">
      <c r="A38" s="55" t="s">
        <v>57</v>
      </c>
      <c r="B38" s="56"/>
      <c r="C38" s="56"/>
      <c r="D38" s="56"/>
      <c r="E38" s="57"/>
      <c r="F38" s="58"/>
      <c r="G38" s="59"/>
      <c r="H38" s="60"/>
    </row>
  </sheetData>
  <mergeCells count="105">
    <mergeCell ref="A3:G3"/>
    <mergeCell ref="A37:E37"/>
    <mergeCell ref="A38:E38"/>
    <mergeCell ref="F33:H33"/>
    <mergeCell ref="F34:H34"/>
    <mergeCell ref="F35:H35"/>
    <mergeCell ref="F36:H36"/>
    <mergeCell ref="F37:H37"/>
    <mergeCell ref="F38:H38"/>
    <mergeCell ref="A32:H32"/>
    <mergeCell ref="A33:E33"/>
    <mergeCell ref="A34:E34"/>
    <mergeCell ref="A35:E35"/>
    <mergeCell ref="A36:E36"/>
    <mergeCell ref="A29:A30"/>
    <mergeCell ref="H19:H20"/>
    <mergeCell ref="H17:H18"/>
    <mergeCell ref="H27:H28"/>
    <mergeCell ref="H25:H26"/>
    <mergeCell ref="E23:E24"/>
    <mergeCell ref="F23:F24"/>
    <mergeCell ref="G23:G24"/>
    <mergeCell ref="E21:E22"/>
    <mergeCell ref="H29:H30"/>
    <mergeCell ref="H23:H24"/>
    <mergeCell ref="H21:H22"/>
    <mergeCell ref="G25:G26"/>
    <mergeCell ref="G27:G28"/>
    <mergeCell ref="F21:F22"/>
    <mergeCell ref="G21:G22"/>
    <mergeCell ref="F19:F20"/>
    <mergeCell ref="G19:G20"/>
    <mergeCell ref="E25:E26"/>
    <mergeCell ref="F25:F26"/>
    <mergeCell ref="E27:E28"/>
    <mergeCell ref="F27:F28"/>
    <mergeCell ref="H5:H6"/>
    <mergeCell ref="H15:H16"/>
    <mergeCell ref="H13:H14"/>
    <mergeCell ref="H11:H12"/>
    <mergeCell ref="H9:H10"/>
    <mergeCell ref="H7:H8"/>
    <mergeCell ref="B29:B30"/>
    <mergeCell ref="D29:D30"/>
    <mergeCell ref="E29:E30"/>
    <mergeCell ref="F29:F30"/>
    <mergeCell ref="G29:G30"/>
    <mergeCell ref="E11:E12"/>
    <mergeCell ref="F11:F12"/>
    <mergeCell ref="G11:G12"/>
    <mergeCell ref="E15:E16"/>
    <mergeCell ref="F15:F16"/>
    <mergeCell ref="G15:G16"/>
    <mergeCell ref="E13:E14"/>
    <mergeCell ref="F13:F14"/>
    <mergeCell ref="G13:G14"/>
    <mergeCell ref="E17:E18"/>
    <mergeCell ref="F17:F18"/>
    <mergeCell ref="G17:G18"/>
    <mergeCell ref="E19:E20"/>
    <mergeCell ref="G5:G6"/>
    <mergeCell ref="G7:G8"/>
    <mergeCell ref="G9:G10"/>
    <mergeCell ref="D9:D10"/>
    <mergeCell ref="E9:E10"/>
    <mergeCell ref="B7:B8"/>
    <mergeCell ref="A9:A10"/>
    <mergeCell ref="B9:B10"/>
    <mergeCell ref="D5:D6"/>
    <mergeCell ref="E5:E6"/>
    <mergeCell ref="D7:D8"/>
    <mergeCell ref="E7:E8"/>
    <mergeCell ref="A1:H1"/>
    <mergeCell ref="A2:H2"/>
    <mergeCell ref="A31:C31"/>
    <mergeCell ref="A5:A6"/>
    <mergeCell ref="B5:B6"/>
    <mergeCell ref="A7:A8"/>
    <mergeCell ref="B11:B12"/>
    <mergeCell ref="B13:B14"/>
    <mergeCell ref="B15:B16"/>
    <mergeCell ref="B17:B18"/>
    <mergeCell ref="B19:B20"/>
    <mergeCell ref="B21:B22"/>
    <mergeCell ref="A21:A22"/>
    <mergeCell ref="B25:B26"/>
    <mergeCell ref="B27:B28"/>
    <mergeCell ref="A13:A14"/>
    <mergeCell ref="A23:A24"/>
    <mergeCell ref="B23:B24"/>
    <mergeCell ref="D11:D12"/>
    <mergeCell ref="A11:A12"/>
    <mergeCell ref="A17:A18"/>
    <mergeCell ref="A15:A16"/>
    <mergeCell ref="A19:A20"/>
    <mergeCell ref="D13:D14"/>
    <mergeCell ref="D19:D20"/>
    <mergeCell ref="D23:D24"/>
    <mergeCell ref="D15:D16"/>
    <mergeCell ref="D21:D22"/>
    <mergeCell ref="D17:D18"/>
    <mergeCell ref="A25:A26"/>
    <mergeCell ref="A27:A28"/>
    <mergeCell ref="D25:D26"/>
    <mergeCell ref="D27:D28"/>
  </mergeCells>
  <printOptions horizontalCentered="1" verticalCentered="1"/>
  <pageMargins left="0.43" right="0.45" top="0" bottom="0.5" header="0.3" footer="0.3"/>
  <pageSetup paperSize="9" scale="66" fitToHeight="0" orientation="portrait" r:id="rId1"/>
  <headerFooter>
    <oddFooter>Page &amp;P of &amp;N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8"/>
  <sheetViews>
    <sheetView workbookViewId="0">
      <selection activeCell="C36" sqref="C36:H36"/>
    </sheetView>
  </sheetViews>
  <sheetFormatPr defaultRowHeight="14.4" x14ac:dyDescent="0.55000000000000004"/>
  <cols>
    <col min="1" max="1" width="3.83984375" bestFit="1" customWidth="1"/>
    <col min="2" max="2" width="19.83984375" customWidth="1"/>
    <col min="3" max="3" width="35.41796875" customWidth="1"/>
    <col min="4" max="4" width="10.68359375" customWidth="1"/>
    <col min="5" max="5" width="12.26171875" customWidth="1"/>
    <col min="6" max="6" width="17.83984375" bestFit="1" customWidth="1"/>
    <col min="7" max="7" width="18.41796875" customWidth="1"/>
    <col min="8" max="8" width="26.578125" customWidth="1"/>
  </cols>
  <sheetData>
    <row r="1" spans="1:8" ht="24.75" customHeight="1" x14ac:dyDescent="0.55000000000000004">
      <c r="A1" s="34" t="s">
        <v>43</v>
      </c>
      <c r="B1" s="34"/>
      <c r="C1" s="34"/>
      <c r="D1" s="34"/>
      <c r="E1" s="34"/>
      <c r="F1" s="34"/>
      <c r="G1" s="34"/>
      <c r="H1" s="34"/>
    </row>
    <row r="2" spans="1:8" s="11" customFormat="1" ht="35.1" customHeight="1" x14ac:dyDescent="0.45">
      <c r="A2" s="34" t="s">
        <v>44</v>
      </c>
      <c r="B2" s="34"/>
      <c r="C2" s="34"/>
      <c r="D2" s="34"/>
      <c r="E2" s="34"/>
      <c r="F2" s="34"/>
      <c r="G2" s="34"/>
      <c r="H2" s="34"/>
    </row>
    <row r="3" spans="1:8" s="11" customFormat="1" ht="35.1" customHeight="1" x14ac:dyDescent="0.45">
      <c r="A3" s="54" t="s">
        <v>65</v>
      </c>
      <c r="B3" s="54"/>
      <c r="C3" s="54"/>
      <c r="D3" s="54"/>
      <c r="E3" s="54"/>
      <c r="F3" s="54"/>
      <c r="G3" s="54"/>
      <c r="H3" s="18" t="s">
        <v>66</v>
      </c>
    </row>
    <row r="4" spans="1:8" s="11" customFormat="1" ht="50.4" x14ac:dyDescent="0.45">
      <c r="A4" s="13" t="s">
        <v>40</v>
      </c>
      <c r="B4" s="14" t="s">
        <v>0</v>
      </c>
      <c r="C4" s="14" t="s">
        <v>1</v>
      </c>
      <c r="D4" s="14" t="s">
        <v>41</v>
      </c>
      <c r="E4" s="15" t="s">
        <v>42</v>
      </c>
      <c r="F4" s="15" t="s">
        <v>3</v>
      </c>
      <c r="G4" s="14" t="s">
        <v>4</v>
      </c>
      <c r="H4" s="14" t="s">
        <v>45</v>
      </c>
    </row>
    <row r="5" spans="1:8" x14ac:dyDescent="0.55000000000000004">
      <c r="A5" s="32">
        <v>1</v>
      </c>
      <c r="B5" s="29" t="s">
        <v>6</v>
      </c>
      <c r="C5" s="8" t="s">
        <v>9</v>
      </c>
      <c r="D5" s="27" t="s">
        <v>34</v>
      </c>
      <c r="E5" s="40">
        <v>195</v>
      </c>
      <c r="F5" s="5"/>
      <c r="G5" s="38">
        <f>F5*E5</f>
        <v>0</v>
      </c>
      <c r="H5" s="42"/>
    </row>
    <row r="6" spans="1:8" x14ac:dyDescent="0.55000000000000004">
      <c r="A6" s="33"/>
      <c r="B6" s="30"/>
      <c r="C6" s="3" t="s">
        <v>7</v>
      </c>
      <c r="D6" s="31"/>
      <c r="E6" s="41"/>
      <c r="F6" s="6"/>
      <c r="G6" s="39"/>
      <c r="H6" s="43"/>
    </row>
    <row r="7" spans="1:8" ht="28.8" x14ac:dyDescent="0.55000000000000004">
      <c r="A7" s="32">
        <v>2</v>
      </c>
      <c r="B7" s="29" t="s">
        <v>8</v>
      </c>
      <c r="C7" s="7" t="s">
        <v>59</v>
      </c>
      <c r="D7" s="27" t="s">
        <v>35</v>
      </c>
      <c r="E7" s="40">
        <v>39</v>
      </c>
      <c r="F7" s="5"/>
      <c r="G7" s="38">
        <f>F7*E7</f>
        <v>0</v>
      </c>
      <c r="H7" s="42"/>
    </row>
    <row r="8" spans="1:8" ht="28.8" x14ac:dyDescent="0.55000000000000004">
      <c r="A8" s="33"/>
      <c r="B8" s="30"/>
      <c r="C8" s="4" t="s">
        <v>60</v>
      </c>
      <c r="D8" s="31"/>
      <c r="E8" s="41"/>
      <c r="F8" s="6"/>
      <c r="G8" s="39"/>
      <c r="H8" s="43"/>
    </row>
    <row r="9" spans="1:8" ht="28.8" x14ac:dyDescent="0.55000000000000004">
      <c r="A9" s="32">
        <v>3</v>
      </c>
      <c r="B9" s="29" t="s">
        <v>31</v>
      </c>
      <c r="C9" s="2" t="s">
        <v>32</v>
      </c>
      <c r="D9" s="27" t="s">
        <v>2</v>
      </c>
      <c r="E9" s="40">
        <v>39</v>
      </c>
      <c r="F9" s="5"/>
      <c r="G9" s="38">
        <f>F9*E9</f>
        <v>0</v>
      </c>
      <c r="H9" s="42"/>
    </row>
    <row r="10" spans="1:8" x14ac:dyDescent="0.55000000000000004">
      <c r="A10" s="33"/>
      <c r="B10" s="30"/>
      <c r="C10" s="2" t="s">
        <v>10</v>
      </c>
      <c r="D10" s="31"/>
      <c r="E10" s="41"/>
      <c r="F10" s="6"/>
      <c r="G10" s="39"/>
      <c r="H10" s="43"/>
    </row>
    <row r="11" spans="1:8" ht="28.8" x14ac:dyDescent="0.55000000000000004">
      <c r="A11" s="32">
        <v>4</v>
      </c>
      <c r="B11" s="29" t="s">
        <v>30</v>
      </c>
      <c r="C11" s="1" t="s">
        <v>61</v>
      </c>
      <c r="D11" s="27" t="s">
        <v>2</v>
      </c>
      <c r="E11" s="40">
        <v>39</v>
      </c>
      <c r="F11" s="46"/>
      <c r="G11" s="38">
        <f>F11*E11</f>
        <v>0</v>
      </c>
      <c r="H11" s="42"/>
    </row>
    <row r="12" spans="1:8" ht="28.8" x14ac:dyDescent="0.55000000000000004">
      <c r="A12" s="33"/>
      <c r="B12" s="30"/>
      <c r="C12" s="1" t="s">
        <v>62</v>
      </c>
      <c r="D12" s="31"/>
      <c r="E12" s="41"/>
      <c r="F12" s="47"/>
      <c r="G12" s="39"/>
      <c r="H12" s="43"/>
    </row>
    <row r="13" spans="1:8" x14ac:dyDescent="0.55000000000000004">
      <c r="A13" s="32">
        <v>5</v>
      </c>
      <c r="B13" s="29" t="s">
        <v>28</v>
      </c>
      <c r="C13" s="1" t="s">
        <v>29</v>
      </c>
      <c r="D13" s="27" t="s">
        <v>2</v>
      </c>
      <c r="E13" s="40">
        <v>39</v>
      </c>
      <c r="F13" s="46"/>
      <c r="G13" s="38">
        <f t="shared" ref="G13:G17" si="0">F13*E13</f>
        <v>0</v>
      </c>
      <c r="H13" s="42"/>
    </row>
    <row r="14" spans="1:8" x14ac:dyDescent="0.55000000000000004">
      <c r="A14" s="33"/>
      <c r="B14" s="30"/>
      <c r="C14" s="1" t="s">
        <v>11</v>
      </c>
      <c r="D14" s="31"/>
      <c r="E14" s="41"/>
      <c r="F14" s="47"/>
      <c r="G14" s="39"/>
      <c r="H14" s="43"/>
    </row>
    <row r="15" spans="1:8" x14ac:dyDescent="0.55000000000000004">
      <c r="A15" s="32">
        <v>6</v>
      </c>
      <c r="B15" s="29" t="s">
        <v>12</v>
      </c>
      <c r="C15" s="1" t="s">
        <v>12</v>
      </c>
      <c r="D15" s="27" t="s">
        <v>36</v>
      </c>
      <c r="E15" s="40">
        <v>195</v>
      </c>
      <c r="F15" s="46"/>
      <c r="G15" s="38">
        <f t="shared" si="0"/>
        <v>0</v>
      </c>
      <c r="H15" s="42"/>
    </row>
    <row r="16" spans="1:8" x14ac:dyDescent="0.55000000000000004">
      <c r="A16" s="33"/>
      <c r="B16" s="30"/>
      <c r="C16" s="1" t="s">
        <v>13</v>
      </c>
      <c r="D16" s="31"/>
      <c r="E16" s="41"/>
      <c r="F16" s="47"/>
      <c r="G16" s="39"/>
      <c r="H16" s="43"/>
    </row>
    <row r="17" spans="1:9" x14ac:dyDescent="0.55000000000000004">
      <c r="A17" s="32">
        <v>7</v>
      </c>
      <c r="B17" s="29" t="s">
        <v>33</v>
      </c>
      <c r="C17" s="1" t="s">
        <v>33</v>
      </c>
      <c r="D17" s="27" t="s">
        <v>2</v>
      </c>
      <c r="E17" s="40">
        <v>195</v>
      </c>
      <c r="F17" s="46"/>
      <c r="G17" s="38">
        <f t="shared" si="0"/>
        <v>0</v>
      </c>
      <c r="H17" s="42"/>
    </row>
    <row r="18" spans="1:9" x14ac:dyDescent="0.55000000000000004">
      <c r="A18" s="33"/>
      <c r="B18" s="30"/>
      <c r="C18" s="1" t="s">
        <v>14</v>
      </c>
      <c r="D18" s="31"/>
      <c r="E18" s="41"/>
      <c r="F18" s="47"/>
      <c r="G18" s="39"/>
      <c r="H18" s="43"/>
    </row>
    <row r="19" spans="1:9" x14ac:dyDescent="0.55000000000000004">
      <c r="A19" s="32">
        <v>8</v>
      </c>
      <c r="B19" s="29" t="s">
        <v>15</v>
      </c>
      <c r="C19" s="1" t="s">
        <v>16</v>
      </c>
      <c r="D19" s="27" t="s">
        <v>2</v>
      </c>
      <c r="E19" s="40">
        <v>39</v>
      </c>
      <c r="F19" s="51"/>
      <c r="G19" s="38">
        <f>F19*E19</f>
        <v>0</v>
      </c>
      <c r="H19" s="42"/>
    </row>
    <row r="20" spans="1:9" x14ac:dyDescent="0.55000000000000004">
      <c r="A20" s="37"/>
      <c r="B20" s="36"/>
      <c r="C20" s="10" t="s">
        <v>17</v>
      </c>
      <c r="D20" s="28"/>
      <c r="E20" s="48"/>
      <c r="F20" s="52"/>
      <c r="G20" s="53"/>
      <c r="H20" s="43"/>
    </row>
    <row r="21" spans="1:9" ht="43.15" customHeight="1" x14ac:dyDescent="0.55000000000000004">
      <c r="A21" s="32">
        <v>9</v>
      </c>
      <c r="B21" s="29" t="s">
        <v>18</v>
      </c>
      <c r="C21" s="1" t="s">
        <v>63</v>
      </c>
      <c r="D21" s="29" t="s">
        <v>37</v>
      </c>
      <c r="E21" s="29">
        <v>39</v>
      </c>
      <c r="F21" s="29"/>
      <c r="G21" s="49">
        <f t="shared" ref="G21:G27" si="1">F21*E21</f>
        <v>0</v>
      </c>
      <c r="H21" s="42"/>
    </row>
    <row r="22" spans="1:9" ht="29.5" customHeight="1" x14ac:dyDescent="0.55000000000000004">
      <c r="A22" s="33"/>
      <c r="B22" s="30"/>
      <c r="C22" s="1" t="s">
        <v>64</v>
      </c>
      <c r="D22" s="30"/>
      <c r="E22" s="30"/>
      <c r="F22" s="30"/>
      <c r="G22" s="50"/>
      <c r="H22" s="43"/>
    </row>
    <row r="23" spans="1:9" ht="15" customHeight="1" x14ac:dyDescent="0.55000000000000004">
      <c r="A23" s="32">
        <v>10</v>
      </c>
      <c r="B23" s="29" t="s">
        <v>19</v>
      </c>
      <c r="C23" s="9" t="s">
        <v>20</v>
      </c>
      <c r="D23" s="29" t="s">
        <v>38</v>
      </c>
      <c r="E23" s="29">
        <v>195</v>
      </c>
      <c r="F23" s="29"/>
      <c r="G23" s="49">
        <f t="shared" si="1"/>
        <v>0</v>
      </c>
      <c r="H23" s="42"/>
    </row>
    <row r="24" spans="1:9" ht="15" customHeight="1" x14ac:dyDescent="0.55000000000000004">
      <c r="A24" s="33"/>
      <c r="B24" s="30"/>
      <c r="C24" s="9" t="s">
        <v>21</v>
      </c>
      <c r="D24" s="30"/>
      <c r="E24" s="30"/>
      <c r="F24" s="30"/>
      <c r="G24" s="50"/>
      <c r="H24" s="43"/>
    </row>
    <row r="25" spans="1:9" x14ac:dyDescent="0.55000000000000004">
      <c r="A25" s="32">
        <v>11</v>
      </c>
      <c r="B25" s="29" t="s">
        <v>22</v>
      </c>
      <c r="C25" s="9" t="s">
        <v>24</v>
      </c>
      <c r="D25" s="29" t="s">
        <v>39</v>
      </c>
      <c r="E25" s="29">
        <v>2925</v>
      </c>
      <c r="F25" s="29"/>
      <c r="G25" s="49">
        <f t="shared" si="1"/>
        <v>0</v>
      </c>
      <c r="H25" s="42"/>
    </row>
    <row r="26" spans="1:9" ht="28.8" x14ac:dyDescent="0.55000000000000004">
      <c r="A26" s="33"/>
      <c r="B26" s="30"/>
      <c r="C26" s="9" t="s">
        <v>23</v>
      </c>
      <c r="D26" s="30"/>
      <c r="E26" s="30"/>
      <c r="F26" s="30"/>
      <c r="G26" s="50"/>
      <c r="H26" s="43"/>
    </row>
    <row r="27" spans="1:9" ht="15" customHeight="1" x14ac:dyDescent="0.55000000000000004">
      <c r="A27" s="32">
        <v>12</v>
      </c>
      <c r="B27" s="29" t="s">
        <v>25</v>
      </c>
      <c r="C27" s="9" t="s">
        <v>27</v>
      </c>
      <c r="D27" s="29" t="s">
        <v>39</v>
      </c>
      <c r="E27" s="29">
        <v>780</v>
      </c>
      <c r="F27" s="29"/>
      <c r="G27" s="49">
        <f t="shared" si="1"/>
        <v>0</v>
      </c>
      <c r="H27" s="42"/>
    </row>
    <row r="28" spans="1:9" ht="28.8" x14ac:dyDescent="0.55000000000000004">
      <c r="A28" s="33"/>
      <c r="B28" s="30"/>
      <c r="C28" s="9" t="s">
        <v>26</v>
      </c>
      <c r="D28" s="30"/>
      <c r="E28" s="30"/>
      <c r="F28" s="30"/>
      <c r="G28" s="50"/>
      <c r="H28" s="43"/>
    </row>
    <row r="29" spans="1:9" x14ac:dyDescent="0.55000000000000004">
      <c r="A29" s="32">
        <v>13</v>
      </c>
      <c r="B29" s="29" t="s">
        <v>46</v>
      </c>
      <c r="C29" s="16" t="s">
        <v>47</v>
      </c>
      <c r="D29" s="29" t="s">
        <v>49</v>
      </c>
      <c r="E29" s="29">
        <v>1</v>
      </c>
      <c r="F29" s="29"/>
      <c r="G29" s="44">
        <f>F29*E29</f>
        <v>0</v>
      </c>
      <c r="H29" s="42"/>
    </row>
    <row r="30" spans="1:9" ht="30" customHeight="1" x14ac:dyDescent="0.55000000000000004">
      <c r="A30" s="33"/>
      <c r="B30" s="30"/>
      <c r="C30" s="9" t="s">
        <v>48</v>
      </c>
      <c r="D30" s="30"/>
      <c r="E30" s="30"/>
      <c r="F30" s="30"/>
      <c r="G30" s="45"/>
      <c r="H30" s="43"/>
    </row>
    <row r="31" spans="1:9" ht="17.25" customHeight="1" x14ac:dyDescent="0.55000000000000004">
      <c r="A31" s="35" t="s">
        <v>5</v>
      </c>
      <c r="B31" s="35"/>
      <c r="C31" s="35"/>
      <c r="D31" s="12"/>
      <c r="E31" s="12"/>
      <c r="F31" s="19"/>
      <c r="G31" s="20">
        <f>SUM(G5:G30)</f>
        <v>0</v>
      </c>
      <c r="H31" s="19"/>
    </row>
    <row r="32" spans="1:9" ht="35.1" customHeight="1" x14ac:dyDescent="0.55000000000000004">
      <c r="A32" s="74" t="s">
        <v>51</v>
      </c>
      <c r="B32" s="75"/>
      <c r="C32" s="75"/>
      <c r="D32" s="75"/>
      <c r="E32" s="75"/>
      <c r="F32" s="75"/>
      <c r="G32" s="75"/>
      <c r="H32" s="76"/>
      <c r="I32" s="21"/>
    </row>
    <row r="33" spans="1:9" ht="35.1" customHeight="1" x14ac:dyDescent="0.55000000000000004">
      <c r="A33" s="64" t="s">
        <v>52</v>
      </c>
      <c r="B33" s="64"/>
      <c r="C33" s="65"/>
      <c r="D33" s="66"/>
      <c r="E33" s="66"/>
      <c r="F33" s="66"/>
      <c r="G33" s="66"/>
      <c r="H33" s="67"/>
      <c r="I33" s="22"/>
    </row>
    <row r="34" spans="1:9" ht="35.1" customHeight="1" x14ac:dyDescent="0.55000000000000004">
      <c r="A34" s="64" t="s">
        <v>53</v>
      </c>
      <c r="B34" s="64"/>
      <c r="C34" s="65"/>
      <c r="D34" s="66"/>
      <c r="E34" s="66"/>
      <c r="F34" s="66"/>
      <c r="G34" s="66"/>
      <c r="H34" s="67"/>
      <c r="I34" s="22"/>
    </row>
    <row r="35" spans="1:9" ht="35.1" customHeight="1" x14ac:dyDescent="0.55000000000000004">
      <c r="A35" s="64" t="s">
        <v>54</v>
      </c>
      <c r="B35" s="64"/>
      <c r="C35" s="65"/>
      <c r="D35" s="66"/>
      <c r="E35" s="66"/>
      <c r="F35" s="66"/>
      <c r="G35" s="66"/>
      <c r="H35" s="67"/>
      <c r="I35" s="22"/>
    </row>
    <row r="36" spans="1:9" ht="35.1" customHeight="1" x14ac:dyDescent="0.55000000000000004">
      <c r="A36" s="64" t="s">
        <v>55</v>
      </c>
      <c r="B36" s="64"/>
      <c r="C36" s="68"/>
      <c r="D36" s="69"/>
      <c r="E36" s="69"/>
      <c r="F36" s="69"/>
      <c r="G36" s="69"/>
      <c r="H36" s="70"/>
      <c r="I36" s="23"/>
    </row>
    <row r="37" spans="1:9" ht="35.1" customHeight="1" x14ac:dyDescent="0.6">
      <c r="A37" s="64" t="s">
        <v>56</v>
      </c>
      <c r="B37" s="64"/>
      <c r="C37" s="71"/>
      <c r="D37" s="72"/>
      <c r="E37" s="72"/>
      <c r="F37" s="72"/>
      <c r="G37" s="72"/>
      <c r="H37" s="73"/>
      <c r="I37" s="24"/>
    </row>
    <row r="38" spans="1:9" ht="35.1" customHeight="1" x14ac:dyDescent="0.55000000000000004">
      <c r="A38" s="64" t="s">
        <v>57</v>
      </c>
      <c r="B38" s="64"/>
      <c r="C38" s="65"/>
      <c r="D38" s="66"/>
      <c r="E38" s="66"/>
      <c r="F38" s="66"/>
      <c r="G38" s="66"/>
      <c r="H38" s="67"/>
      <c r="I38" s="22"/>
    </row>
  </sheetData>
  <mergeCells count="105">
    <mergeCell ref="A1:H1"/>
    <mergeCell ref="A2:H2"/>
    <mergeCell ref="A3:G3"/>
    <mergeCell ref="A5:A6"/>
    <mergeCell ref="B5:B6"/>
    <mergeCell ref="D5:D6"/>
    <mergeCell ref="E5:E6"/>
    <mergeCell ref="G5:G6"/>
    <mergeCell ref="H5:H6"/>
    <mergeCell ref="A9:A10"/>
    <mergeCell ref="B9:B10"/>
    <mergeCell ref="D9:D10"/>
    <mergeCell ref="E9:E10"/>
    <mergeCell ref="G9:G10"/>
    <mergeCell ref="H9:H10"/>
    <mergeCell ref="A7:A8"/>
    <mergeCell ref="B7:B8"/>
    <mergeCell ref="D7:D8"/>
    <mergeCell ref="E7:E8"/>
    <mergeCell ref="G7:G8"/>
    <mergeCell ref="H7:H8"/>
    <mergeCell ref="H11:H12"/>
    <mergeCell ref="A13:A14"/>
    <mergeCell ref="B13:B14"/>
    <mergeCell ref="D13:D14"/>
    <mergeCell ref="E13:E14"/>
    <mergeCell ref="F13:F14"/>
    <mergeCell ref="G13:G14"/>
    <mergeCell ref="H13:H14"/>
    <mergeCell ref="A11:A12"/>
    <mergeCell ref="B11:B12"/>
    <mergeCell ref="D11:D12"/>
    <mergeCell ref="E11:E12"/>
    <mergeCell ref="F11:F12"/>
    <mergeCell ref="G11:G12"/>
    <mergeCell ref="H15:H16"/>
    <mergeCell ref="A17:A18"/>
    <mergeCell ref="B17:B18"/>
    <mergeCell ref="D17:D18"/>
    <mergeCell ref="E17:E18"/>
    <mergeCell ref="F17:F18"/>
    <mergeCell ref="G17:G18"/>
    <mergeCell ref="H17:H18"/>
    <mergeCell ref="A15:A16"/>
    <mergeCell ref="B15:B16"/>
    <mergeCell ref="D15:D16"/>
    <mergeCell ref="E15:E16"/>
    <mergeCell ref="F15:F16"/>
    <mergeCell ref="G15:G16"/>
    <mergeCell ref="H19:H20"/>
    <mergeCell ref="A21:A22"/>
    <mergeCell ref="B21:B22"/>
    <mergeCell ref="D21:D22"/>
    <mergeCell ref="E21:E22"/>
    <mergeCell ref="F21:F22"/>
    <mergeCell ref="G21:G22"/>
    <mergeCell ref="H21:H22"/>
    <mergeCell ref="A19:A20"/>
    <mergeCell ref="B19:B20"/>
    <mergeCell ref="D19:D20"/>
    <mergeCell ref="E19:E20"/>
    <mergeCell ref="F19:F20"/>
    <mergeCell ref="G19:G20"/>
    <mergeCell ref="H23:H24"/>
    <mergeCell ref="A25:A26"/>
    <mergeCell ref="B25:B26"/>
    <mergeCell ref="D25:D26"/>
    <mergeCell ref="E25:E26"/>
    <mergeCell ref="F25:F26"/>
    <mergeCell ref="G25:G26"/>
    <mergeCell ref="H25:H26"/>
    <mergeCell ref="A23:A24"/>
    <mergeCell ref="B23:B24"/>
    <mergeCell ref="D23:D24"/>
    <mergeCell ref="E23:E24"/>
    <mergeCell ref="F23:F24"/>
    <mergeCell ref="G23:G24"/>
    <mergeCell ref="H27:H28"/>
    <mergeCell ref="B29:B30"/>
    <mergeCell ref="D29:D30"/>
    <mergeCell ref="E29:E30"/>
    <mergeCell ref="F29:F30"/>
    <mergeCell ref="G29:G30"/>
    <mergeCell ref="H29:H30"/>
    <mergeCell ref="A27:A28"/>
    <mergeCell ref="B27:B28"/>
    <mergeCell ref="D27:D28"/>
    <mergeCell ref="E27:E28"/>
    <mergeCell ref="F27:F28"/>
    <mergeCell ref="G27:G28"/>
    <mergeCell ref="A38:B38"/>
    <mergeCell ref="C38:H38"/>
    <mergeCell ref="A29:A30"/>
    <mergeCell ref="A35:B35"/>
    <mergeCell ref="C35:H35"/>
    <mergeCell ref="A36:B36"/>
    <mergeCell ref="C36:H36"/>
    <mergeCell ref="A37:B37"/>
    <mergeCell ref="C37:H37"/>
    <mergeCell ref="A31:C31"/>
    <mergeCell ref="A32:H32"/>
    <mergeCell ref="A33:B33"/>
    <mergeCell ref="C33:H33"/>
    <mergeCell ref="A34:B34"/>
    <mergeCell ref="C34:H3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B45F1-4020-4DEF-806A-22B1399D24F1}">
  <dimension ref="A1:P13"/>
  <sheetViews>
    <sheetView tabSelected="1" view="pageBreakPreview" zoomScale="98" zoomScaleNormal="100" zoomScaleSheetLayoutView="98" workbookViewId="0">
      <selection activeCell="C10" sqref="C10:P10"/>
    </sheetView>
  </sheetViews>
  <sheetFormatPr defaultRowHeight="14.4" x14ac:dyDescent="0.55000000000000004"/>
  <cols>
    <col min="16" max="16" width="19.734375" customWidth="1"/>
  </cols>
  <sheetData>
    <row r="1" spans="1:16" ht="42.3" customHeight="1" x14ac:dyDescent="0.55000000000000004">
      <c r="A1" s="83" t="s">
        <v>43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</row>
    <row r="2" spans="1:16" ht="34.5" customHeight="1" x14ac:dyDescent="0.55000000000000004">
      <c r="A2" s="83" t="s">
        <v>44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</row>
    <row r="3" spans="1:16" ht="15.6" x14ac:dyDescent="0.6">
      <c r="A3" s="84" t="s">
        <v>67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</row>
    <row r="4" spans="1:16" ht="15.6" x14ac:dyDescent="0.6">
      <c r="A4" s="25" t="s">
        <v>68</v>
      </c>
      <c r="B4" s="77" t="s">
        <v>69</v>
      </c>
      <c r="C4" s="78"/>
      <c r="D4" s="78"/>
      <c r="E4" s="78"/>
      <c r="F4" s="78"/>
      <c r="G4" s="78"/>
      <c r="H4" s="78"/>
      <c r="I4" s="78"/>
      <c r="J4" s="78"/>
      <c r="K4" s="79"/>
      <c r="L4" s="77" t="s">
        <v>70</v>
      </c>
      <c r="M4" s="78"/>
      <c r="N4" s="79"/>
      <c r="O4" s="77" t="s">
        <v>73</v>
      </c>
      <c r="P4" s="79"/>
    </row>
    <row r="5" spans="1:16" ht="37.799999999999997" customHeight="1" x14ac:dyDescent="0.55000000000000004">
      <c r="A5" s="26">
        <v>1</v>
      </c>
      <c r="B5" s="87" t="s">
        <v>71</v>
      </c>
      <c r="C5" s="88"/>
      <c r="D5" s="88"/>
      <c r="E5" s="88"/>
      <c r="F5" s="88"/>
      <c r="G5" s="88"/>
      <c r="H5" s="88"/>
      <c r="I5" s="88"/>
      <c r="J5" s="88"/>
      <c r="K5" s="89"/>
      <c r="L5" s="80">
        <f>'BoQ Lot# 01'!G31</f>
        <v>0</v>
      </c>
      <c r="M5" s="81"/>
      <c r="N5" s="82"/>
      <c r="O5" s="58"/>
      <c r="P5" s="60"/>
    </row>
    <row r="6" spans="1:16" ht="38.4" customHeight="1" x14ac:dyDescent="0.55000000000000004">
      <c r="A6" s="26">
        <v>2</v>
      </c>
      <c r="B6" s="90" t="s">
        <v>72</v>
      </c>
      <c r="C6" s="91"/>
      <c r="D6" s="91"/>
      <c r="E6" s="91"/>
      <c r="F6" s="91"/>
      <c r="G6" s="91"/>
      <c r="H6" s="91"/>
      <c r="I6" s="91"/>
      <c r="J6" s="91"/>
      <c r="K6" s="92"/>
      <c r="L6" s="93">
        <f>'BoQ Lot# 02'!G31</f>
        <v>0</v>
      </c>
      <c r="M6" s="94"/>
      <c r="N6" s="95"/>
      <c r="O6" s="58"/>
      <c r="P6" s="60"/>
    </row>
    <row r="7" spans="1:16" ht="35.049999999999997" customHeight="1" x14ac:dyDescent="0.55000000000000004">
      <c r="A7" s="74" t="s">
        <v>51</v>
      </c>
      <c r="B7" s="75"/>
      <c r="C7" s="75"/>
      <c r="D7" s="75"/>
      <c r="E7" s="75"/>
      <c r="F7" s="75"/>
      <c r="G7" s="75"/>
      <c r="H7" s="75"/>
      <c r="I7" s="75"/>
      <c r="J7" s="75"/>
      <c r="K7" s="76"/>
      <c r="L7" s="65">
        <f>L6+L5</f>
        <v>0</v>
      </c>
      <c r="M7" s="66"/>
      <c r="N7" s="66"/>
      <c r="O7" s="66"/>
      <c r="P7" s="67"/>
    </row>
    <row r="8" spans="1:16" ht="35.049999999999997" customHeight="1" x14ac:dyDescent="0.55000000000000004">
      <c r="A8" s="64" t="s">
        <v>52</v>
      </c>
      <c r="B8" s="64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</row>
    <row r="9" spans="1:16" ht="35.049999999999997" customHeight="1" x14ac:dyDescent="0.55000000000000004">
      <c r="A9" s="64" t="s">
        <v>53</v>
      </c>
      <c r="B9" s="64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</row>
    <row r="10" spans="1:16" ht="35.049999999999997" customHeight="1" x14ac:dyDescent="0.55000000000000004">
      <c r="A10" s="64" t="s">
        <v>54</v>
      </c>
      <c r="B10" s="64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</row>
    <row r="11" spans="1:16" ht="35.049999999999997" customHeight="1" x14ac:dyDescent="0.55000000000000004">
      <c r="A11" s="64" t="s">
        <v>55</v>
      </c>
      <c r="B11" s="64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</row>
    <row r="12" spans="1:16" ht="35.049999999999997" customHeight="1" x14ac:dyDescent="0.6">
      <c r="A12" s="64" t="s">
        <v>56</v>
      </c>
      <c r="B12" s="64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</row>
    <row r="13" spans="1:16" ht="35.049999999999997" customHeight="1" x14ac:dyDescent="0.55000000000000004">
      <c r="A13" s="64" t="s">
        <v>57</v>
      </c>
      <c r="B13" s="64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</row>
  </sheetData>
  <mergeCells count="26">
    <mergeCell ref="L6:N6"/>
    <mergeCell ref="A7:K7"/>
    <mergeCell ref="L7:P7"/>
    <mergeCell ref="C10:P10"/>
    <mergeCell ref="C11:P11"/>
    <mergeCell ref="C12:P12"/>
    <mergeCell ref="C13:P13"/>
    <mergeCell ref="O4:P4"/>
    <mergeCell ref="O5:P5"/>
    <mergeCell ref="O6:P6"/>
    <mergeCell ref="B5:K5"/>
    <mergeCell ref="B4:K4"/>
    <mergeCell ref="B6:K6"/>
    <mergeCell ref="A11:B11"/>
    <mergeCell ref="A12:B12"/>
    <mergeCell ref="A13:B13"/>
    <mergeCell ref="A8:B8"/>
    <mergeCell ref="A9:B9"/>
    <mergeCell ref="A10:B10"/>
    <mergeCell ref="C8:P8"/>
    <mergeCell ref="C9:P9"/>
    <mergeCell ref="L4:N4"/>
    <mergeCell ref="L5:N5"/>
    <mergeCell ref="A1:P1"/>
    <mergeCell ref="A2:P2"/>
    <mergeCell ref="A3:P3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BoQ Lot# 02</vt:lpstr>
      <vt:lpstr>BoQ Lot# 01</vt:lpstr>
      <vt:lpstr>Summary sheet </vt:lpstr>
      <vt:lpstr>'BoQ Lot# 02'!Print_Area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</dc:creator>
  <cp:lastModifiedBy>DELL 5540</cp:lastModifiedBy>
  <cp:lastPrinted>2024-06-10T04:55:44Z</cp:lastPrinted>
  <dcterms:created xsi:type="dcterms:W3CDTF">2016-07-27T07:56:46Z</dcterms:created>
  <dcterms:modified xsi:type="dcterms:W3CDTF">2024-06-10T05:06:23Z</dcterms:modified>
</cp:coreProperties>
</file>