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edair Oruzgan 217 Project 2022\ECHO\Karlago HP Reparing\"/>
    </mc:Choice>
  </mc:AlternateContent>
  <xr:revisionPtr revIDLastSave="3" documentId="13_ncr:1_{3709DDC2-9D66-4B83-9854-140288FC350A}" xr6:coauthVersionLast="47" xr6:coauthVersionMax="47" xr10:uidLastSave="{0BF562B5-C8E7-485C-99FB-EB201B3350F5}"/>
  <bookViews>
    <workbookView xWindow="-108" yWindow="-108" windowWidth="23256" windowHeight="12576" xr2:uid="{00000000-000D-0000-FFFF-FFFF00000000}"/>
  </bookViews>
  <sheets>
    <sheet name="Sheet1" sheetId="23" r:id="rId1"/>
  </sheets>
  <definedNames>
    <definedName name="r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23" l="1"/>
  <c r="E21" i="23" l="1"/>
  <c r="E22" i="23" l="1"/>
</calcChain>
</file>

<file path=xl/sharedStrings.xml><?xml version="1.0" encoding="utf-8"?>
<sst xmlns="http://schemas.openxmlformats.org/spreadsheetml/2006/main" count="76" uniqueCount="61">
  <si>
    <t>BOQ for rehabilitation of Hand pump in Karlagho village it will be used for drinking water for Medair outreach clinic.</t>
  </si>
  <si>
    <t>No. شماره</t>
  </si>
  <si>
    <t xml:space="preserve">Descriptions     </t>
  </si>
  <si>
    <t>تشریحا ت</t>
  </si>
  <si>
    <t>Unit واحد</t>
  </si>
  <si>
    <t>Quantity مقدار</t>
  </si>
  <si>
    <t>Cost/Unit (AFA)
قیمت فی واحد</t>
  </si>
  <si>
    <t>Total Cost (AFA)
قیمت مجموعی</t>
  </si>
  <si>
    <t xml:space="preserve">Excavation of foundation for well plate-form. 
</t>
  </si>
  <si>
    <t>کندنکاری اطراف چاه</t>
  </si>
  <si>
    <t>M3</t>
  </si>
  <si>
    <t>Head of Pump( Water Tank and Top cover)</t>
  </si>
  <si>
    <t xml:space="preserve">سر پمپ و تانک پمپ </t>
  </si>
  <si>
    <t>No</t>
  </si>
  <si>
    <t xml:space="preserve">Complete Handle of pump     </t>
  </si>
  <si>
    <t xml:space="preserve">دسته پمپ با تمام محلقات آن به شکل مکمل </t>
  </si>
  <si>
    <t>Flange</t>
  </si>
  <si>
    <t xml:space="preserve">فلنچ برای پمپ </t>
  </si>
  <si>
    <t>Rubber cone</t>
  </si>
  <si>
    <t xml:space="preserve">مخروط رابری </t>
  </si>
  <si>
    <t>Pump Rod</t>
  </si>
  <si>
    <t xml:space="preserve">راد پمپ </t>
  </si>
  <si>
    <t>M</t>
  </si>
  <si>
    <t>Rod Centralizer</t>
  </si>
  <si>
    <t>تمرکز دهنده  رابری که برای هر راد یک عدد ضرورت است،</t>
  </si>
  <si>
    <t xml:space="preserve">pipe Centralizer 4 inch </t>
  </si>
  <si>
    <t>تمرکز دهنده ۴ انچ رابری که برای هر خاده پایپ دو انچ یک عدد ضرورت است،</t>
  </si>
  <si>
    <t>Back filling (Bolder Stone) for well plate-form</t>
  </si>
  <si>
    <t>پرکاری اطراف چاه ازسنگ دریائی</t>
  </si>
  <si>
    <r>
      <t>M</t>
    </r>
    <r>
      <rPr>
        <vertAlign val="superscript"/>
        <sz val="14"/>
        <color indexed="8"/>
        <rFont val="Times New Roman"/>
        <family val="1"/>
      </rPr>
      <t>3</t>
    </r>
  </si>
  <si>
    <t xml:space="preserve">PCC for well plate-form and drainage Aprone of well. M:150
</t>
  </si>
  <si>
    <t>کانکریت ریزی بدون سیخ مارک 150 در اطراف پمپ چاه (اپرون چاه)</t>
  </si>
  <si>
    <t xml:space="preserve">Cylinder </t>
  </si>
  <si>
    <t xml:space="preserve">سلندر پمپ </t>
  </si>
  <si>
    <t xml:space="preserve">Raising main PVC Pipe 63mm dia. 15 bar (Class - E) (SKAT - Drawing). </t>
  </si>
  <si>
    <t>پایپ پی وی سی به قطر 63 ملیمتر ازکلاس ای ودیزاین سکات که قابلیت برداشت فشار 15 بار را دارا باشد</t>
  </si>
  <si>
    <t>Plastic rope (7mm dia.) for installation of Cylinder and  PVC Pipe in the well</t>
  </si>
  <si>
    <t>ریسمان پلاستیکی به قطر 7 ملی متر برای   پائین ومحکم نمودن سلندرو پایپ ها درچاه</t>
  </si>
  <si>
    <t xml:space="preserve">Chlorination of Well                 </t>
  </si>
  <si>
    <t xml:space="preserve">   ضدعفونی ساختن چاه ها</t>
  </si>
  <si>
    <t>Job</t>
  </si>
  <si>
    <t>Padestal</t>
  </si>
  <si>
    <t>سه پایه</t>
  </si>
  <si>
    <t xml:space="preserve">Rod hanger High quality </t>
  </si>
  <si>
    <t xml:space="preserve">راد هنګر با کیفت عالی </t>
  </si>
  <si>
    <t xml:space="preserve">Sign Board  </t>
  </si>
  <si>
    <t>لوحه برای پروژه</t>
  </si>
  <si>
    <t xml:space="preserve">Excavation of pipe trench for distribution pipes laying in ground type </t>
  </si>
  <si>
    <t xml:space="preserve">3 to 5 کندنکاری در زمین قسم سوم الی پنجم </t>
  </si>
  <si>
    <r>
      <t>m</t>
    </r>
    <r>
      <rPr>
        <vertAlign val="superscript"/>
        <sz val="10"/>
        <rFont val="Times New Roman"/>
        <family val="1"/>
      </rPr>
      <t>3</t>
    </r>
  </si>
  <si>
    <t xml:space="preserve">Back filling of pipe trench by soft soil.    </t>
  </si>
  <si>
    <t>پرکاری خاک معه تپک کاری توسط خاک نرم</t>
  </si>
  <si>
    <t xml:space="preserve">Back filling of pipe trench by excavated material. </t>
  </si>
  <si>
    <t>پرکاری خاک معه تپک کاری</t>
  </si>
  <si>
    <t xml:space="preserve">Supply and installation of PE reducer 40x50 </t>
  </si>
  <si>
    <t xml:space="preserve">تهیه و نصب تبدیلی 50x40 ملی پولی ایتلین </t>
  </si>
  <si>
    <t>Supplying, installation, laying and fitting in place of High Density Polyethylene pipe (PE 100 PN 10 SDR17), Outside Diameter: 40 mm, wall thickness 2.4 mm ,weight 0.29kg/m, Best quality.</t>
  </si>
  <si>
    <t>پایپ پولی ایتیلین بقطر خارجی 40 ملی  با فشارقابل برداشت 10 بار</t>
  </si>
  <si>
    <t>m</t>
  </si>
  <si>
    <t xml:space="preserve">Total Cost for 1 Well (AFA) </t>
  </si>
  <si>
    <t xml:space="preserve">  قیمت مجموعی به افغانی برای 1 چاه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</si>
</sst>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\ _C_H_F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Times New Roman"/>
      <family val="1"/>
    </font>
    <font>
      <i/>
      <sz val="14"/>
      <color indexed="8"/>
      <name val="Times New Roman"/>
      <family val="1"/>
    </font>
    <font>
      <vertAlign val="superscript"/>
      <sz val="14"/>
      <color indexed="8"/>
      <name val="Times New Roman"/>
      <family val="1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name val="Times New Roman"/>
      <family val="1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1" fontId="5" fillId="3" borderId="2" xfId="2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5" fillId="3" borderId="2" xfId="2" applyNumberFormat="1" applyFont="1" applyFill="1" applyBorder="1" applyAlignment="1">
      <alignment horizontal="right" vertical="center"/>
    </xf>
    <xf numFmtId="2" fontId="5" fillId="3" borderId="2" xfId="2" applyNumberFormat="1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wrapText="1"/>
    </xf>
    <xf numFmtId="164" fontId="6" fillId="3" borderId="2" xfId="2" applyNumberFormat="1" applyFont="1" applyFill="1" applyBorder="1" applyAlignment="1">
      <alignment horizontal="center" vertical="center"/>
    </xf>
    <xf numFmtId="1" fontId="6" fillId="3" borderId="2" xfId="2" applyNumberFormat="1" applyFont="1" applyFill="1" applyBorder="1" applyAlignment="1">
      <alignment horizontal="center" vertical="center"/>
    </xf>
    <xf numFmtId="2" fontId="5" fillId="3" borderId="2" xfId="2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165" fontId="7" fillId="3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9" fillId="3" borderId="2" xfId="3" applyFont="1" applyFill="1" applyBorder="1" applyAlignment="1">
      <alignment horizontal="left"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1" fontId="9" fillId="3" borderId="2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wrapText="1" readingOrder="1"/>
    </xf>
    <xf numFmtId="0" fontId="10" fillId="3" borderId="2" xfId="0" applyFont="1" applyFill="1" applyBorder="1" applyAlignment="1">
      <alignment wrapText="1"/>
    </xf>
    <xf numFmtId="2" fontId="9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2" fillId="0" borderId="6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3 2" xfId="3" xr:uid="{8E6C8B59-FB32-4E3E-A13B-A9D6F58AE1E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51F368-54FC-4224-98DE-B99988F421DF}"/>
            </a:ext>
          </a:extLst>
        </xdr:cNvPr>
        <xdr:cNvSpPr txBox="1"/>
      </xdr:nvSpPr>
      <xdr:spPr>
        <a:xfrm>
          <a:off x="609600" y="7280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EF878FB-0BD6-4E90-83C7-37E59526B675}"/>
            </a:ext>
          </a:extLst>
        </xdr:cNvPr>
        <xdr:cNvSpPr txBox="1"/>
      </xdr:nvSpPr>
      <xdr:spPr>
        <a:xfrm>
          <a:off x="609600" y="7280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29D29-1C53-46F5-B5E9-603E29F9B2EB}">
  <dimension ref="A1:G25"/>
  <sheetViews>
    <sheetView tabSelected="1" zoomScaleNormal="100" workbookViewId="0">
      <selection activeCell="I25" sqref="I25"/>
    </sheetView>
  </sheetViews>
  <sheetFormatPr defaultRowHeight="14.45"/>
  <cols>
    <col min="1" max="1" width="6.28515625" customWidth="1"/>
    <col min="2" max="2" width="29.28515625" customWidth="1"/>
    <col min="3" max="3" width="21.28515625" customWidth="1"/>
    <col min="5" max="6" width="10.7109375" customWidth="1"/>
    <col min="7" max="7" width="16.42578125" style="11" customWidth="1"/>
  </cols>
  <sheetData>
    <row r="1" spans="1:7" ht="69.599999999999994" customHeight="1" thickBot="1">
      <c r="A1" s="26" t="s">
        <v>0</v>
      </c>
      <c r="B1" s="27"/>
      <c r="C1" s="27"/>
      <c r="D1" s="27"/>
      <c r="E1" s="27"/>
      <c r="F1" s="27"/>
      <c r="G1" s="28"/>
    </row>
    <row r="2" spans="1:7" ht="60.75" customHeight="1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</row>
    <row r="3" spans="1:7" ht="43.5" customHeight="1">
      <c r="A3" s="1">
        <v>1</v>
      </c>
      <c r="B3" s="3" t="s">
        <v>8</v>
      </c>
      <c r="C3" s="2" t="s">
        <v>9</v>
      </c>
      <c r="D3" s="3" t="s">
        <v>10</v>
      </c>
      <c r="E3" s="4">
        <v>0.3</v>
      </c>
      <c r="F3" s="10"/>
      <c r="G3" s="10"/>
    </row>
    <row r="4" spans="1:7" ht="31.5" customHeight="1">
      <c r="A4" s="1">
        <v>2</v>
      </c>
      <c r="B4" s="2" t="s">
        <v>11</v>
      </c>
      <c r="C4" s="2" t="s">
        <v>12</v>
      </c>
      <c r="D4" s="3" t="s">
        <v>13</v>
      </c>
      <c r="E4" s="4">
        <v>1</v>
      </c>
      <c r="F4" s="5"/>
      <c r="G4" s="10"/>
    </row>
    <row r="5" spans="1:7" ht="30" customHeight="1">
      <c r="A5" s="1">
        <v>3</v>
      </c>
      <c r="B5" s="2" t="s">
        <v>14</v>
      </c>
      <c r="C5" s="2" t="s">
        <v>15</v>
      </c>
      <c r="D5" s="3" t="s">
        <v>13</v>
      </c>
      <c r="E5" s="4">
        <v>1</v>
      </c>
      <c r="F5" s="5"/>
      <c r="G5" s="10"/>
    </row>
    <row r="6" spans="1:7">
      <c r="A6" s="1">
        <v>4</v>
      </c>
      <c r="B6" s="2" t="s">
        <v>16</v>
      </c>
      <c r="C6" s="2" t="s">
        <v>17</v>
      </c>
      <c r="D6" s="3" t="s">
        <v>13</v>
      </c>
      <c r="E6" s="4">
        <v>1</v>
      </c>
      <c r="F6" s="5"/>
      <c r="G6" s="10"/>
    </row>
    <row r="7" spans="1:7">
      <c r="A7" s="1">
        <v>5</v>
      </c>
      <c r="B7" s="2" t="s">
        <v>18</v>
      </c>
      <c r="C7" s="2" t="s">
        <v>19</v>
      </c>
      <c r="D7" s="3" t="s">
        <v>13</v>
      </c>
      <c r="E7" s="4">
        <v>1</v>
      </c>
      <c r="F7" s="5"/>
      <c r="G7" s="10"/>
    </row>
    <row r="8" spans="1:7">
      <c r="A8" s="1">
        <v>6</v>
      </c>
      <c r="B8" s="2" t="s">
        <v>20</v>
      </c>
      <c r="C8" s="2" t="s">
        <v>21</v>
      </c>
      <c r="D8" s="3" t="s">
        <v>22</v>
      </c>
      <c r="E8" s="4">
        <v>50</v>
      </c>
      <c r="F8" s="5"/>
      <c r="G8" s="10"/>
    </row>
    <row r="9" spans="1:7" ht="47.65" customHeight="1">
      <c r="A9" s="1">
        <v>7</v>
      </c>
      <c r="B9" s="2" t="s">
        <v>23</v>
      </c>
      <c r="C9" s="2" t="s">
        <v>24</v>
      </c>
      <c r="D9" s="3" t="s">
        <v>13</v>
      </c>
      <c r="E9" s="4">
        <v>25</v>
      </c>
      <c r="F9" s="5"/>
      <c r="G9" s="10"/>
    </row>
    <row r="10" spans="1:7" ht="52.9" customHeight="1">
      <c r="A10" s="1">
        <v>8</v>
      </c>
      <c r="B10" s="2" t="s">
        <v>25</v>
      </c>
      <c r="C10" s="2" t="s">
        <v>26</v>
      </c>
      <c r="D10" s="3" t="s">
        <v>13</v>
      </c>
      <c r="E10" s="4">
        <v>25</v>
      </c>
      <c r="F10" s="5"/>
      <c r="G10" s="10"/>
    </row>
    <row r="11" spans="1:7" ht="46.15" customHeight="1">
      <c r="A11" s="1">
        <v>9</v>
      </c>
      <c r="B11" s="2" t="s">
        <v>27</v>
      </c>
      <c r="C11" s="2" t="s">
        <v>28</v>
      </c>
      <c r="D11" s="3" t="s">
        <v>29</v>
      </c>
      <c r="E11" s="4">
        <v>3</v>
      </c>
      <c r="F11" s="5"/>
      <c r="G11" s="10"/>
    </row>
    <row r="12" spans="1:7" ht="55.9" customHeight="1">
      <c r="A12" s="1">
        <v>10</v>
      </c>
      <c r="B12" s="2" t="s">
        <v>30</v>
      </c>
      <c r="C12" s="2" t="s">
        <v>31</v>
      </c>
      <c r="D12" s="3" t="s">
        <v>29</v>
      </c>
      <c r="E12" s="4">
        <v>1.4</v>
      </c>
      <c r="F12" s="5"/>
      <c r="G12" s="10"/>
    </row>
    <row r="13" spans="1:7" ht="32.65" customHeight="1">
      <c r="A13" s="1">
        <v>11</v>
      </c>
      <c r="B13" s="2" t="s">
        <v>32</v>
      </c>
      <c r="C13" s="2" t="s">
        <v>33</v>
      </c>
      <c r="D13" s="3" t="s">
        <v>13</v>
      </c>
      <c r="E13" s="4">
        <v>1</v>
      </c>
      <c r="F13" s="5"/>
      <c r="G13" s="10"/>
    </row>
    <row r="14" spans="1:7" ht="58.5" customHeight="1">
      <c r="A14" s="1">
        <v>12</v>
      </c>
      <c r="B14" s="2" t="s">
        <v>34</v>
      </c>
      <c r="C14" s="2" t="s">
        <v>35</v>
      </c>
      <c r="D14" s="3" t="s">
        <v>22</v>
      </c>
      <c r="E14" s="4">
        <v>49</v>
      </c>
      <c r="F14" s="5"/>
      <c r="G14" s="10"/>
    </row>
    <row r="15" spans="1:7" ht="61.15" customHeight="1">
      <c r="A15" s="1">
        <v>13</v>
      </c>
      <c r="B15" s="2" t="s">
        <v>36</v>
      </c>
      <c r="C15" s="2" t="s">
        <v>37</v>
      </c>
      <c r="D15" s="3" t="s">
        <v>22</v>
      </c>
      <c r="E15" s="4">
        <v>101</v>
      </c>
      <c r="F15" s="5"/>
      <c r="G15" s="10"/>
    </row>
    <row r="16" spans="1:7" ht="38.65" customHeight="1">
      <c r="A16" s="1">
        <v>14</v>
      </c>
      <c r="B16" s="2" t="s">
        <v>38</v>
      </c>
      <c r="C16" s="2" t="s">
        <v>39</v>
      </c>
      <c r="D16" s="3" t="s">
        <v>40</v>
      </c>
      <c r="E16" s="4">
        <v>1</v>
      </c>
      <c r="F16" s="5"/>
      <c r="G16" s="10"/>
    </row>
    <row r="17" spans="1:7">
      <c r="A17" s="1">
        <v>15</v>
      </c>
      <c r="B17" s="2" t="s">
        <v>41</v>
      </c>
      <c r="C17" s="2" t="s">
        <v>42</v>
      </c>
      <c r="D17" s="3" t="s">
        <v>13</v>
      </c>
      <c r="E17" s="4">
        <v>1</v>
      </c>
      <c r="F17" s="5"/>
      <c r="G17" s="10"/>
    </row>
    <row r="18" spans="1:7">
      <c r="A18" s="1">
        <v>16</v>
      </c>
      <c r="B18" s="2" t="s">
        <v>43</v>
      </c>
      <c r="C18" s="2" t="s">
        <v>44</v>
      </c>
      <c r="D18" s="3" t="s">
        <v>13</v>
      </c>
      <c r="E18" s="4">
        <v>1</v>
      </c>
      <c r="F18" s="5"/>
      <c r="G18" s="10"/>
    </row>
    <row r="19" spans="1:7">
      <c r="A19" s="1">
        <v>17</v>
      </c>
      <c r="B19" s="2" t="s">
        <v>45</v>
      </c>
      <c r="C19" s="2" t="s">
        <v>46</v>
      </c>
      <c r="D19" s="3" t="s">
        <v>13</v>
      </c>
      <c r="E19" s="4">
        <v>1</v>
      </c>
      <c r="F19" s="5"/>
      <c r="G19" s="10"/>
    </row>
    <row r="20" spans="1:7" ht="36.75">
      <c r="A20" s="1">
        <v>18</v>
      </c>
      <c r="B20" s="19" t="s">
        <v>47</v>
      </c>
      <c r="C20" s="14" t="s">
        <v>48</v>
      </c>
      <c r="D20" s="21" t="s">
        <v>49</v>
      </c>
      <c r="E20" s="22">
        <f>200/2*0.5</f>
        <v>50</v>
      </c>
      <c r="F20" s="23"/>
      <c r="G20" s="18"/>
    </row>
    <row r="21" spans="1:7" ht="30.75">
      <c r="A21" s="1">
        <v>19</v>
      </c>
      <c r="B21" s="20" t="s">
        <v>50</v>
      </c>
      <c r="C21" s="14" t="s">
        <v>51</v>
      </c>
      <c r="D21" s="21" t="s">
        <v>49</v>
      </c>
      <c r="E21" s="22">
        <f>E20*0.2</f>
        <v>10</v>
      </c>
      <c r="F21" s="23"/>
      <c r="G21" s="18"/>
    </row>
    <row r="22" spans="1:7" ht="24.75">
      <c r="A22" s="1">
        <v>20</v>
      </c>
      <c r="B22" s="20" t="s">
        <v>52</v>
      </c>
      <c r="C22" s="14" t="s">
        <v>53</v>
      </c>
      <c r="D22" s="21" t="s">
        <v>49</v>
      </c>
      <c r="E22" s="22">
        <f>E20-E21</f>
        <v>40</v>
      </c>
      <c r="F22" s="23"/>
      <c r="G22" s="18"/>
    </row>
    <row r="23" spans="1:7" ht="30.75">
      <c r="A23" s="1">
        <v>21</v>
      </c>
      <c r="B23" s="20" t="s">
        <v>54</v>
      </c>
      <c r="C23" s="14" t="s">
        <v>55</v>
      </c>
      <c r="D23" s="21" t="s">
        <v>13</v>
      </c>
      <c r="E23" s="22">
        <v>1</v>
      </c>
      <c r="F23" s="23"/>
      <c r="G23" s="18"/>
    </row>
    <row r="24" spans="1:7" ht="72.75">
      <c r="A24" s="1">
        <v>22</v>
      </c>
      <c r="B24" s="15" t="s">
        <v>56</v>
      </c>
      <c r="C24" s="14" t="s">
        <v>57</v>
      </c>
      <c r="D24" s="16" t="s">
        <v>58</v>
      </c>
      <c r="E24" s="17">
        <v>200</v>
      </c>
      <c r="F24" s="17"/>
      <c r="G24" s="18"/>
    </row>
    <row r="25" spans="1:7" ht="57" customHeight="1">
      <c r="A25" s="24" t="s">
        <v>59</v>
      </c>
      <c r="B25" s="25"/>
      <c r="C25" s="6" t="s">
        <v>60</v>
      </c>
      <c r="D25" s="7"/>
      <c r="E25" s="8"/>
      <c r="F25" s="9"/>
      <c r="G25" s="12"/>
    </row>
  </sheetData>
  <mergeCells count="2">
    <mergeCell ref="A25:B25"/>
    <mergeCell ref="A1:G1"/>
  </mergeCells>
  <pageMargins left="0.7" right="0.7" top="0.75" bottom="0.75" header="0.3" footer="0.3"/>
  <pageSetup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a58f23-f169-464c-abb2-f7678fa31016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0F7848FAAD0F42953AFFD2701D2BA5" ma:contentTypeVersion="8" ma:contentTypeDescription="Create a new document." ma:contentTypeScope="" ma:versionID="de18a3461ab211012802a9515d2ec413">
  <xsd:schema xmlns:xsd="http://www.w3.org/2001/XMLSchema" xmlns:xs="http://www.w3.org/2001/XMLSchema" xmlns:p="http://schemas.microsoft.com/office/2006/metadata/properties" xmlns:ns2="e253c12a-f187-43cf-85e5-0e09a672cb81" xmlns:ns3="eaa58f23-f169-464c-abb2-f7678fa31016" targetNamespace="http://schemas.microsoft.com/office/2006/metadata/properties" ma:root="true" ma:fieldsID="02208f230ca97d59015525bf3a4e4948" ns2:_="" ns3:_="">
    <xsd:import namespace="e253c12a-f187-43cf-85e5-0e09a672cb81"/>
    <xsd:import namespace="eaa58f23-f169-464c-abb2-f7678fa310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53c12a-f187-43cf-85e5-0e09a672cb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58f23-f169-464c-abb2-f7678fa3101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361C29-78AD-459B-8467-E07B0CCD7F36}"/>
</file>

<file path=customXml/itemProps2.xml><?xml version="1.0" encoding="utf-8"?>
<ds:datastoreItem xmlns:ds="http://schemas.openxmlformats.org/officeDocument/2006/customXml" ds:itemID="{044F5BFF-DA21-4F31-840F-31D610620BE0}"/>
</file>

<file path=customXml/itemProps3.xml><?xml version="1.0" encoding="utf-8"?>
<ds:datastoreItem xmlns:ds="http://schemas.openxmlformats.org/officeDocument/2006/customXml" ds:itemID="{37A5403F-938E-497B-BA54-8D9D82AAEC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Conner Wingerter</cp:lastModifiedBy>
  <cp:revision/>
  <dcterms:created xsi:type="dcterms:W3CDTF">2009-03-28T04:33:31Z</dcterms:created>
  <dcterms:modified xsi:type="dcterms:W3CDTF">2024-05-29T04:43:43Z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  <property fmtid="{D5CDD505-2E9C-101B-9397-08002B2CF9AE}" pid="3" name="lcf76f155ced4ddcb4097134ff3c332f">
    <vt:lpwstr/>
  </property>
  <property fmtid="{D5CDD505-2E9C-101B-9397-08002B2CF9AE}" pid="4" name="MediaServiceImageTags">
    <vt:lpwstr/>
  </property>
  <property fmtid="{D5CDD505-2E9C-101B-9397-08002B2CF9AE}" pid="5" name="ContentTypeId">
    <vt:lpwstr>0x010100260F7848FAAD0F42953AFFD2701D2BA5</vt:lpwstr>
  </property>
  <property fmtid="{D5CDD505-2E9C-101B-9397-08002B2CF9AE}" pid="6" name="Order">
    <vt:r8>89400</vt:r8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</Properties>
</file>