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arahimi\Desktop\FLood Final Medicine\"/>
    </mc:Choice>
  </mc:AlternateContent>
  <xr:revisionPtr revIDLastSave="0" documentId="13_ncr:1_{7C779D39-575F-4673-8F32-64D47E55B303}" xr6:coauthVersionLast="47" xr6:coauthVersionMax="47" xr10:uidLastSave="{00000000-0000-0000-0000-000000000000}"/>
  <bookViews>
    <workbookView xWindow="-110" yWindow="-110" windowWidth="19420" windowHeight="10300" activeTab="2" xr2:uid="{605DA37E-D32E-4F11-85C9-18CE45C522EB}"/>
  </bookViews>
  <sheets>
    <sheet name="0084" sheetId="29" r:id="rId1"/>
    <sheet name="0085" sheetId="34" r:id="rId2"/>
    <sheet name="0086" sheetId="35" r:id="rId3"/>
    <sheet name="Sheet1" sheetId="19" state="hidden" r:id="rId4"/>
  </sheets>
  <definedNames>
    <definedName name="_xlnm.Print_Area" localSheetId="0">'0084'!$A$1:$I$100</definedName>
    <definedName name="_xlnm.Print_Area" localSheetId="1">'0085'!$A$1:$I$133</definedName>
    <definedName name="_xlnm.Print_Area" localSheetId="2">'0086'!$A$1:$I$100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4" l="1"/>
  <c r="G11" i="34"/>
  <c r="G12" i="34"/>
  <c r="G13" i="34"/>
  <c r="G14"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62" i="34" l="1"/>
  <c r="G62" i="29" l="1"/>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62" i="35"/>
  <c r="G61" i="35"/>
  <c r="G60" i="35"/>
  <c r="G59" i="35"/>
  <c r="G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63" i="35" l="1"/>
  <c r="G63" i="29"/>
</calcChain>
</file>

<file path=xl/sharedStrings.xml><?xml version="1.0" encoding="utf-8"?>
<sst xmlns="http://schemas.openxmlformats.org/spreadsheetml/2006/main" count="624" uniqueCount="162">
  <si>
    <t>Please give us Quotation for the following Items.</t>
  </si>
  <si>
    <t>Remarks
ملاحظات</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</si>
  <si>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</si>
  <si>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</si>
  <si>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</si>
  <si>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</si>
  <si>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</si>
  <si>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</si>
  <si>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</si>
  <si>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</si>
  <si>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Vendor's Details</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</si>
  <si>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</si>
  <si>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</si>
  <si>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</si>
  <si>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</si>
  <si>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</si>
  <si>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</si>
  <si>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</si>
  <si>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</si>
  <si>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100 % Payment will be made after successfull  delivery of items/service, subject to provision of the above mentioned certificates to AKHS, A.</t>
  </si>
  <si>
    <t xml:space="preserve">بعد از تحویلی موفقانه تمامی اقلام و ارایه سرتیفکیت های فوق الذکر، پرداخت برای قراردادی بصورت مجموعی (100%)  صورت میگیرد. </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</si>
  <si>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</si>
  <si>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</si>
  <si>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</si>
  <si>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</si>
  <si>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</si>
  <si>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</si>
  <si>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</si>
  <si>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</si>
  <si>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</si>
  <si>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</si>
  <si>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</si>
  <si>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</si>
  <si>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</si>
  <si>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</si>
  <si>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</si>
  <si>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</si>
  <si>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</si>
  <si>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</si>
  <si>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</si>
  <si>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Packet</t>
  </si>
  <si>
    <t>Tab</t>
  </si>
  <si>
    <t>Bottle</t>
  </si>
  <si>
    <t>Amp</t>
  </si>
  <si>
    <t>Bag</t>
  </si>
  <si>
    <t>Vial</t>
  </si>
  <si>
    <t>Tube</t>
  </si>
  <si>
    <t xml:space="preserve"> Bidders are required to submit their bids as hard copy in the sealed envelope, electronic (soft) submission will not be considered.  </t>
  </si>
  <si>
    <t xml:space="preserve">                           Aga Khan Health Service, Afghanistan</t>
  </si>
  <si>
    <t xml:space="preserve">                             Quotation Form  فورم نرخ گیری </t>
  </si>
  <si>
    <t>S.no
شماره</t>
  </si>
  <si>
    <t>Total price:</t>
  </si>
  <si>
    <t>داوطلبان باید آفرهای خود را بصورت نسخه چاپی در پاکت سر بسته ارسال نمایند، ارسال الکترونیکی (سافت) پذیرفته نخواهد شد</t>
  </si>
  <si>
    <t>Unit Name: Takhar HFs,HER Project, Medicine</t>
  </si>
  <si>
    <t>Date of Issue: 23/May/2024                                                                                                                                                                         RFQ No:RFQ/MED/0085/2024</t>
  </si>
  <si>
    <t>Unit Name: Baghlan HFs,HER Project, Medicine</t>
  </si>
  <si>
    <t>Date of Issue: 23/May/2024                                                                                                                                                                         RFQ No:RFQ/MED/0084/2024</t>
  </si>
  <si>
    <t>Acetaminophen (Paracetamol), syrup 120mg/5ml</t>
  </si>
  <si>
    <t xml:space="preserve"> Avison/Asia Star </t>
  </si>
  <si>
    <t>Acetaminophen (Paracetamol), Tablet 100 mg</t>
  </si>
  <si>
    <t xml:space="preserve"> Arbro </t>
  </si>
  <si>
    <t>Acetaminophen (Paracetamol), tablet 500mg</t>
  </si>
  <si>
    <t>Asia Star/ Afg</t>
  </si>
  <si>
    <t>Acetyl Salicylic Acid (Aspirin), tablet 100mg</t>
  </si>
  <si>
    <t xml:space="preserve"> Arbro/RPL </t>
  </si>
  <si>
    <t>Acetyl Salicylic Acid (Aspirin), tablet, 500mg</t>
  </si>
  <si>
    <t xml:space="preserve"> EEL /China </t>
  </si>
  <si>
    <t>Activated Charcoal, powder/tablet 500mg</t>
  </si>
  <si>
    <t xml:space="preserve"> Searle /Combitic</t>
  </si>
  <si>
    <t>Adrenaline , injection 1mg (as hydrochloride or hydrogen tartrate) in 1-ml ampoule</t>
  </si>
  <si>
    <t xml:space="preserve"> Elite </t>
  </si>
  <si>
    <t>Aluminium hydroxide 200+Magnesium hydroxide 200mg per 5 milliliter, in 200ml bottle, oral ingestion suspension</t>
  </si>
  <si>
    <t xml:space="preserve">Aluminium hydroxide 200mg + Magnesium Hydroxide 200mg chewable tablet </t>
  </si>
  <si>
    <t xml:space="preserve"> Arbro/Modhike </t>
  </si>
  <si>
    <t>Aminophylline, injection, 25mg/ml in 10-ml ampoule</t>
  </si>
  <si>
    <t xml:space="preserve"> EEL/ZMC </t>
  </si>
  <si>
    <t>Aminophylline, tablet 100mg</t>
  </si>
  <si>
    <t>Amoxycillin, powder for oral suspension, 125mg (anhydrous)/5ml syrup</t>
  </si>
  <si>
    <t xml:space="preserve">Macter/ Stallion </t>
  </si>
  <si>
    <t>Amoxycillin, tablet 250mg (anhydrous)</t>
  </si>
  <si>
    <t>Cap/Tab</t>
  </si>
  <si>
    <t>Amoxycillin, tablet 500mg (anhydrous)</t>
  </si>
  <si>
    <t>Ampicillin, powder for injection 1g (as sodium salt) in vial</t>
  </si>
  <si>
    <t>Atenolol, tablet, 100mg</t>
  </si>
  <si>
    <t xml:space="preserve"> Zafa </t>
  </si>
  <si>
    <t>Betamethasone 0.1%+Neomycine 0.5% , in 15g tube, topical cream</t>
  </si>
  <si>
    <t xml:space="preserve"> Avison /Pamir</t>
  </si>
  <si>
    <t>Chlorhexidine + Cetrimide , Solution chlorhexidine gluconate 1.5% +Cetrimide 15%</t>
  </si>
  <si>
    <t xml:space="preserve"> Pharmawise </t>
  </si>
  <si>
    <t>Chlorpheniramine Maleate, tablet 4mg</t>
  </si>
  <si>
    <t xml:space="preserve"> ISIS/Irza </t>
  </si>
  <si>
    <t>Chlorpheniramine Maleate, injection 10mg/1ml</t>
  </si>
  <si>
    <t>Ciprofloxacin (restricted indication), tablet 250mg (as hydrochloride)</t>
  </si>
  <si>
    <t xml:space="preserve"> Winlet/Novamed </t>
  </si>
  <si>
    <t>Compound Solution of Sodium Lactate (Ringer lactate), Ringer lactate in 1000 milliliter, infusion solution</t>
  </si>
  <si>
    <t xml:space="preserve"> TJL/Milishefa </t>
  </si>
  <si>
    <t>Co-Trimoxazole (Sulfamethoxazole+Trimeth oprime), suspension 200mg + 40mg/5ml</t>
  </si>
  <si>
    <t>Diclofenac, injection 25mg per ml in 3 ml ampoule</t>
  </si>
  <si>
    <t xml:space="preserve"> Elite/Zafa </t>
  </si>
  <si>
    <t>Doxycycline   , capsule/tablet 100mg (hydrochloride)</t>
  </si>
  <si>
    <t>RPL/Renata/Medan</t>
  </si>
  <si>
    <t>Erythromycin (Ethyl succinate), Suspension 100 mg per ml 100 ml bottles</t>
  </si>
  <si>
    <t xml:space="preserve"> Indus Pharma </t>
  </si>
  <si>
    <t>Gentamycine, injection 20mg (as sulfate)/ml in 2ml vial</t>
  </si>
  <si>
    <t xml:space="preserve"> Martindow </t>
  </si>
  <si>
    <t>Gentamycine, injection 40mg (as sulfate)/ml in 2ml vial</t>
  </si>
  <si>
    <t>Glucose + Sodium chloride, Glucose 5%+Sodium chloride 0.9% in 1000ml bottle, injection solution</t>
  </si>
  <si>
    <t>Glucose + Sodium chloride, Glucose 5%+Sodium chloride 0.9% in 500ml bottle, injection solution</t>
  </si>
  <si>
    <t>Hydrochlorothiazid, tablet 50 mg</t>
  </si>
  <si>
    <t xml:space="preserve"> RPL/Arbro </t>
  </si>
  <si>
    <t>Hydrocortisone , Hydrocortisone sodium succinate 100mg per vial, injection vial [H02AB09inj]</t>
  </si>
  <si>
    <t xml:space="preserve"> LCI/Searle </t>
  </si>
  <si>
    <t>Ibuprofen, tablet 200mg</t>
  </si>
  <si>
    <t>Lindane, lotion, 1%</t>
  </si>
  <si>
    <t xml:space="preserve"> Valor/Nanz/Pilco </t>
  </si>
  <si>
    <t>Mebendazole, chewable tablet 100mg</t>
  </si>
  <si>
    <t xml:space="preserve"> Aspin /Arbro</t>
  </si>
  <si>
    <t>Methyl dopa, tablet 250 mg</t>
  </si>
  <si>
    <t xml:space="preserve"> Searle </t>
  </si>
  <si>
    <t>Methyl Rosanilinium Chloride (Gentian Violet) , aqueous solution, 1% (ML)</t>
  </si>
  <si>
    <t xml:space="preserve"> Pamir </t>
  </si>
  <si>
    <t>Metoclopramid , injection 5mg (hydrochloride)/ml in 2-ml ampoule</t>
  </si>
  <si>
    <t xml:space="preserve"> Indus </t>
  </si>
  <si>
    <t>Metoclopramid , tablet 10mg (hydrochloride),</t>
  </si>
  <si>
    <t>Metronidazol  , injection 500mg in 100ml vial</t>
  </si>
  <si>
    <t>Metronidazol  , oral suspension, 200mg (as benzoate)/5ml</t>
  </si>
  <si>
    <t>Metronidazol  , tablet 200mg</t>
  </si>
  <si>
    <t>Metronidazol  , tablet 400mg</t>
  </si>
  <si>
    <t>Nystatin, drop 100 000 U/ml</t>
  </si>
  <si>
    <t xml:space="preserve"> ISIS-RPL/Arbro </t>
  </si>
  <si>
    <t>Phytomenadione (Vit K), injection, 10mg/ml ampoule</t>
  </si>
  <si>
    <t>Salbutamol, inhalation (aerosol), 100 microgram (as sulfate) per dose</t>
  </si>
  <si>
    <t xml:space="preserve"> Macter/Getz /Pharmacino</t>
  </si>
  <si>
    <t>Salbutamol, syrup, 2mg (as sulfate)/5ml</t>
  </si>
  <si>
    <t xml:space="preserve"> RPL/Zafa /PL</t>
  </si>
  <si>
    <t>Silver Sulfadiazine, cream 1%, in 500-gram container</t>
  </si>
  <si>
    <t xml:space="preserve"> Free </t>
  </si>
  <si>
    <t>Sodium Chloride, injectable solution, 0.9% isotonic (equivalent to Na+154 mmol/l, Cl-154 mmol/l)1000 ml</t>
  </si>
  <si>
    <t>Tetracycline, eye ointment, 1% (hydrochloride)</t>
  </si>
  <si>
    <t xml:space="preserve"> Healthcare/RPL </t>
  </si>
  <si>
    <t>Water for injection, 10ml ampoule</t>
  </si>
  <si>
    <t>Water for injection, 5ml, ampoule</t>
  </si>
  <si>
    <t>Zinc, Zinc Dispersable Tablet 20mg strip of ten</t>
  </si>
  <si>
    <t>Ferrous Sulphat+Folic Acid , tablet, equivalent to 60 mg iron + 400 microgram folic acid</t>
  </si>
  <si>
    <t xml:space="preserve"> Arbro/Healthcare/Modhike </t>
  </si>
  <si>
    <t>Oral Rehydration Salt (for Glucose Electrolyte solution), powder, 27,9 g/l sodium chloride (3.5 G/L) ORS</t>
  </si>
  <si>
    <t xml:space="preserve"> KIP/Warner </t>
  </si>
  <si>
    <t>Oxytocin, injection, 10 IU in 1ml ampoule  (in2-8C)</t>
  </si>
  <si>
    <t>Faramasino/China</t>
  </si>
  <si>
    <t>Salbutamol, tablet 4mg (as sulfate)</t>
  </si>
  <si>
    <t>Sodium Chloride, injectable solution, 0.9% isotonic (equivalent to Na+154 mmol/l, Cl-154 mmol/l) 1000ml</t>
  </si>
  <si>
    <t>Unit Name: Badakhshan HFs,HER Project, Medicine</t>
  </si>
  <si>
    <t>Amitriptylline, tablet, 25 mg (hydrochloride)</t>
  </si>
  <si>
    <t xml:space="preserve"> Searle/OBS </t>
  </si>
  <si>
    <t>Diazepam, injection 5mg/ml in 2ml ampoule</t>
  </si>
  <si>
    <t xml:space="preserve"> Martindow/SJJ/PDH </t>
  </si>
  <si>
    <t>Diazepam, tablet 5mg</t>
  </si>
  <si>
    <t>Glucose, injectable solution, 5% isotonic  1000 ML</t>
  </si>
  <si>
    <t xml:space="preserve"> Macter/Getz </t>
  </si>
  <si>
    <t xml:space="preserve">All the above items must have documents such as AFDA certificate, CoA &amp; CoPP for each batch, and GPM for manufacturing company. However, the AKHS assigned Bid Evaluation Committee can recommend the contract on item-wise based on the lowest cost of each item which must have the mentioned certificate.  </t>
  </si>
  <si>
    <t>تمام اقلام فوق باید دارای سرتفیکیت AFDA و CoA و CoPP و GMP برای شرکت های تولیدی داشته باشند. با این حال، کمیته ارزیابی که از جانب دفتر خدمات صحی آغا خان تعین شده اند میتوانند که ارزیابی آفر های ارایه شده را به اساس فی قلم که دارای قیمت نازل و داشتن سرتیفیکیت بوده را پیشنهاد داده و ارزیابی آنرا به همین ترتیب فی قلم انجام دهد.</t>
  </si>
  <si>
    <t>Date of Issue: 23/May/2024                                                                                                                                                                         RFQ No:RFQ/MED/0086/2024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</si>
</sst>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20" x14ac:knownFonts="1">
    <font>
      <sz val="10"/>
      <name val="Arial"/>
      <family val="2"/>
    </font>
    <font>
      <sz val="11"/>
      <color theme="1"/>
      <name val="Calibri"/>
      <family val="2"/>
      <scheme val="minor"/>
    </font>
    <font>
      <sz val="10"/>
      <name val="Arial"/>
      <family val="2"/>
    </font>
    <font>
      <b/>
      <sz val="36"/>
      <name val="Times New Roman"/>
      <family val="1"/>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sz val="40"/>
      <color theme="1"/>
      <name val="Times New Roman"/>
      <family val="1"/>
    </font>
    <font>
      <b/>
      <i/>
      <sz val="40"/>
      <name val="Times New Roman"/>
      <family val="1"/>
    </font>
    <font>
      <b/>
      <u/>
      <sz val="40"/>
      <name val="Times New Roman"/>
      <family val="1"/>
    </font>
    <font>
      <sz val="40"/>
      <name val="Arial"/>
      <family val="2"/>
    </font>
    <font>
      <b/>
      <sz val="40"/>
      <name val="Arial"/>
      <family val="2"/>
    </font>
    <font>
      <b/>
      <sz val="40"/>
      <color theme="1"/>
      <name val="Times New Roman"/>
      <family val="1"/>
    </font>
    <font>
      <b/>
      <sz val="48"/>
      <name val="Times New Roman"/>
      <family val="1"/>
    </font>
    <font>
      <b/>
      <sz val="48"/>
      <name val="Arial"/>
      <family val="2"/>
    </font>
    <font>
      <sz val="48"/>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75">
    <xf numFmtId="0" fontId="0" fillId="0" borderId="0" xfId="0"/>
    <xf numFmtId="0" fontId="5" fillId="0" borderId="0" xfId="1" applyFont="1" applyAlignment="1">
      <alignment vertical="center"/>
    </xf>
    <xf numFmtId="0" fontId="5" fillId="0" borderId="1"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3"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2" xfId="1" applyFont="1" applyFill="1" applyBorder="1" applyAlignment="1">
      <alignment horizontal="center" vertical="center" wrapText="1"/>
    </xf>
    <xf numFmtId="164" fontId="7" fillId="2" borderId="2" xfId="2"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shrinkToFit="1"/>
    </xf>
    <xf numFmtId="0" fontId="3" fillId="0" borderId="0" xfId="1" applyFont="1" applyAlignment="1">
      <alignment horizontal="center" vertical="center" wrapText="1"/>
    </xf>
    <xf numFmtId="1" fontId="7" fillId="0" borderId="2" xfId="3" applyNumberFormat="1" applyFont="1" applyBorder="1" applyAlignment="1">
      <alignment horizontal="left" vertical="top" wrapText="1"/>
    </xf>
    <xf numFmtId="0" fontId="4" fillId="2" borderId="0" xfId="1" applyFont="1" applyFill="1" applyAlignment="1">
      <alignment horizontal="center" vertical="center" wrapText="1"/>
    </xf>
    <xf numFmtId="0" fontId="11" fillId="0" borderId="0" xfId="1" applyFont="1" applyAlignment="1">
      <alignment vertical="center"/>
    </xf>
    <xf numFmtId="0" fontId="3" fillId="0" borderId="6" xfId="1" applyFont="1" applyBorder="1" applyAlignment="1">
      <alignment horizontal="center" vertical="center"/>
    </xf>
    <xf numFmtId="0" fontId="3" fillId="0" borderId="9"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14" fillId="0" borderId="0" xfId="0" applyFont="1"/>
    <xf numFmtId="0" fontId="7" fillId="0" borderId="0" xfId="0" applyFont="1" applyAlignment="1">
      <alignment horizontal="center"/>
    </xf>
    <xf numFmtId="165" fontId="15" fillId="0" borderId="0" xfId="0" applyNumberFormat="1" applyFont="1" applyAlignment="1">
      <alignment horizontal="center" vertical="center"/>
    </xf>
    <xf numFmtId="0" fontId="7" fillId="0" borderId="0" xfId="0" applyFont="1" applyAlignment="1">
      <alignment horizontal="right" vertical="center" wrapText="1"/>
    </xf>
    <xf numFmtId="0" fontId="12" fillId="0" borderId="0" xfId="0" applyFont="1"/>
    <xf numFmtId="0" fontId="15"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16" fillId="0" borderId="0" xfId="0" applyFont="1" applyAlignment="1">
      <alignment vertical="center"/>
    </xf>
    <xf numFmtId="165" fontId="15" fillId="0" borderId="0" xfId="0" applyNumberFormat="1" applyFont="1" applyAlignment="1">
      <alignment horizontal="righ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3" fillId="0" borderId="0" xfId="0" applyFont="1" applyAlignment="1">
      <alignment horizontal="right"/>
    </xf>
    <xf numFmtId="1" fontId="7" fillId="0" borderId="0" xfId="3" applyNumberFormat="1" applyFont="1" applyAlignment="1">
      <alignment horizontal="left" vertical="top" wrapText="1"/>
    </xf>
    <xf numFmtId="164" fontId="7" fillId="2" borderId="0" xfId="2" applyFont="1" applyFill="1" applyBorder="1" applyAlignment="1">
      <alignment horizontal="center" vertical="center" wrapText="1"/>
    </xf>
    <xf numFmtId="165" fontId="18" fillId="0" borderId="0" xfId="0" applyNumberFormat="1" applyFont="1" applyAlignment="1">
      <alignment horizontal="center" vertical="center"/>
    </xf>
    <xf numFmtId="165" fontId="17" fillId="0" borderId="0" xfId="1" applyNumberFormat="1" applyFont="1" applyAlignment="1">
      <alignment horizontal="center" vertical="center"/>
    </xf>
    <xf numFmtId="0" fontId="18" fillId="0" borderId="0" xfId="0" applyFont="1" applyAlignment="1">
      <alignment horizontal="center" vertical="center"/>
    </xf>
    <xf numFmtId="0" fontId="19" fillId="0" borderId="0" xfId="0" applyFont="1"/>
    <xf numFmtId="0" fontId="7" fillId="0" borderId="0" xfId="0" applyFont="1" applyAlignment="1">
      <alignment wrapText="1"/>
    </xf>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horizontal="right" vertical="center"/>
    </xf>
    <xf numFmtId="0" fontId="7" fillId="0" borderId="0" xfId="0" applyFont="1" applyAlignment="1">
      <alignment horizontal="left" vertical="center" wrapText="1"/>
    </xf>
    <xf numFmtId="49" fontId="7"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left" vertical="center"/>
    </xf>
    <xf numFmtId="0" fontId="13" fillId="0" borderId="0" xfId="0" applyFont="1" applyAlignment="1">
      <alignment horizontal="left"/>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3" fillId="0" borderId="5" xfId="0" applyFont="1" applyBorder="1" applyAlignment="1">
      <alignment horizontal="left"/>
    </xf>
    <xf numFmtId="0" fontId="7" fillId="0" borderId="0" xfId="0" applyFont="1" applyAlignment="1">
      <alignment horizontal="center" vertical="center" wrapText="1"/>
    </xf>
    <xf numFmtId="0" fontId="7" fillId="0" borderId="0" xfId="0" applyFont="1" applyAlignment="1">
      <alignment horizontal="left" wrapText="1"/>
    </xf>
    <xf numFmtId="0" fontId="7" fillId="0" borderId="0" xfId="0" applyFont="1" applyAlignment="1">
      <alignment horizontal="right" wrapText="1"/>
    </xf>
    <xf numFmtId="0" fontId="3" fillId="2" borderId="0" xfId="1" applyFont="1" applyFill="1" applyAlignment="1">
      <alignment horizontal="left" vertical="center"/>
    </xf>
    <xf numFmtId="0" fontId="4" fillId="2" borderId="0" xfId="1" applyFont="1" applyFill="1" applyAlignment="1">
      <alignment horizontal="center" vertical="center"/>
    </xf>
    <xf numFmtId="0" fontId="6" fillId="2" borderId="1" xfId="1" applyFont="1" applyFill="1" applyBorder="1" applyAlignment="1">
      <alignment horizontal="center" vertical="center"/>
    </xf>
    <xf numFmtId="0" fontId="7" fillId="0" borderId="0" xfId="1" quotePrefix="1" applyFont="1" applyAlignment="1">
      <alignment horizontal="center" vertical="center"/>
    </xf>
    <xf numFmtId="0" fontId="7" fillId="0" borderId="0" xfId="1" applyFont="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left" vertical="center"/>
    </xf>
    <xf numFmtId="0" fontId="9" fillId="2" borderId="15" xfId="1" applyFont="1" applyFill="1" applyBorder="1" applyAlignment="1">
      <alignment horizontal="left" vertical="center"/>
    </xf>
  </cellXfs>
  <cellStyles count="4">
    <cellStyle name="Comma 2" xfId="2" xr:uid="{7D1B5578-CAAD-470C-B9CD-DF5B4CB7315C}"/>
    <cellStyle name="Normal" xfId="0" builtinId="0"/>
    <cellStyle name="Normal 2" xfId="1" xr:uid="{A6A25BDB-79C7-484A-8A96-A3A653856CCF}"/>
    <cellStyle name="Normal 9" xfId="3" xr:uid="{FD46B91A-7177-4254-B33A-9B630180B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78821B9C-0FC3-484D-ACE3-2E8754FDAF32}"/>
            </a:ext>
          </a:extLst>
        </xdr:cNvPr>
        <xdr:cNvPicPr/>
      </xdr:nvPicPr>
      <xdr:blipFill>
        <a:blip xmlns:r="http://schemas.openxmlformats.org/officeDocument/2006/relationships" r:embed="rId1"/>
        <a:stretch>
          <a:fillRect/>
        </a:stretch>
      </xdr:blipFill>
      <xdr:spPr>
        <a:xfrm>
          <a:off x="20269200" y="63500"/>
          <a:ext cx="2513807" cy="1755775"/>
        </a:xfrm>
        <a:prstGeom prst="rect">
          <a:avLst/>
        </a:prstGeom>
      </xdr:spPr>
    </xdr:pic>
    <xdr:clientData/>
  </xdr:twoCellAnchor>
  <xdr:twoCellAnchor editAs="oneCell">
    <xdr:from>
      <xdr:col>3</xdr:col>
      <xdr:colOff>4095750</xdr:colOff>
      <xdr:row>0</xdr:row>
      <xdr:rowOff>63500</xdr:rowOff>
    </xdr:from>
    <xdr:to>
      <xdr:col>4</xdr:col>
      <xdr:colOff>989807</xdr:colOff>
      <xdr:row>3</xdr:row>
      <xdr:rowOff>190500</xdr:rowOff>
    </xdr:to>
    <xdr:pic>
      <xdr:nvPicPr>
        <xdr:cNvPr id="3" name="Picture 2" descr="Logo.png">
          <a:extLst>
            <a:ext uri="{FF2B5EF4-FFF2-40B4-BE49-F238E27FC236}">
              <a16:creationId xmlns:a16="http://schemas.microsoft.com/office/drawing/2014/main" id="{163964C8-985B-40D4-A6AF-165786BB6749}"/>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2B5ABCDE-EF5E-4EDF-9127-ADA215A034B4}"/>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twoCellAnchor editAs="oneCell">
    <xdr:from>
      <xdr:col>3</xdr:col>
      <xdr:colOff>4095750</xdr:colOff>
      <xdr:row>0</xdr:row>
      <xdr:rowOff>63500</xdr:rowOff>
    </xdr:from>
    <xdr:to>
      <xdr:col>4</xdr:col>
      <xdr:colOff>989807</xdr:colOff>
      <xdr:row>3</xdr:row>
      <xdr:rowOff>190500</xdr:rowOff>
    </xdr:to>
    <xdr:pic>
      <xdr:nvPicPr>
        <xdr:cNvPr id="3" name="Picture 2" descr="Logo.png">
          <a:extLst>
            <a:ext uri="{FF2B5EF4-FFF2-40B4-BE49-F238E27FC236}">
              <a16:creationId xmlns:a16="http://schemas.microsoft.com/office/drawing/2014/main" id="{24BF0285-EFE8-4CE9-A6C4-C8F6D53EFA63}"/>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twoCellAnchor editAs="oneCell">
    <xdr:from>
      <xdr:col>3</xdr:col>
      <xdr:colOff>4095750</xdr:colOff>
      <xdr:row>0</xdr:row>
      <xdr:rowOff>63500</xdr:rowOff>
    </xdr:from>
    <xdr:to>
      <xdr:col>4</xdr:col>
      <xdr:colOff>989807</xdr:colOff>
      <xdr:row>3</xdr:row>
      <xdr:rowOff>190500</xdr:rowOff>
    </xdr:to>
    <xdr:pic>
      <xdr:nvPicPr>
        <xdr:cNvPr id="4" name="Picture 3" descr="Logo.png">
          <a:extLst>
            <a:ext uri="{FF2B5EF4-FFF2-40B4-BE49-F238E27FC236}">
              <a16:creationId xmlns:a16="http://schemas.microsoft.com/office/drawing/2014/main" id="{EF73F9A8-C0C8-43C0-B45E-BA146BC3D14F}"/>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087A5621-9161-48C0-896F-4EFC39922DF7}"/>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F8C8-7655-4623-8C23-60E902BB7077}">
  <sheetPr>
    <pageSetUpPr fitToPage="1"/>
  </sheetPr>
  <dimension ref="A1:AR103"/>
  <sheetViews>
    <sheetView zoomScale="30" zoomScaleNormal="30" zoomScaleSheetLayoutView="10" workbookViewId="0">
      <selection activeCell="D9" sqref="D9"/>
    </sheetView>
  </sheetViews>
  <sheetFormatPr defaultColWidth="9.1796875" defaultRowHeight="35.5" x14ac:dyDescent="0.25"/>
  <cols>
    <col min="1" max="1" width="18.7265625" style="1" customWidth="1"/>
    <col min="2" max="2" width="127.7265625" style="21" customWidth="1"/>
    <col min="3" max="3" width="96.1796875" style="21" customWidth="1"/>
    <col min="4" max="4" width="84.26953125" style="22" customWidth="1"/>
    <col min="5" max="5" width="42.1796875" style="1" customWidth="1"/>
    <col min="6" max="6" width="51.81640625" style="1" customWidth="1"/>
    <col min="7" max="7" width="79.54296875" style="1" customWidth="1"/>
    <col min="8" max="8" width="81.7265625" style="1" customWidth="1"/>
    <col min="9" max="9" width="9.26953125" style="1" customWidth="1"/>
    <col min="10" max="16384" width="9.1796875" style="1"/>
  </cols>
  <sheetData>
    <row r="1" spans="1:44" ht="82.5" customHeight="1" x14ac:dyDescent="0.25">
      <c r="A1" s="67"/>
      <c r="B1" s="67"/>
      <c r="C1" s="67"/>
      <c r="D1" s="67"/>
      <c r="E1" s="67"/>
      <c r="F1" s="67"/>
      <c r="G1" s="67"/>
      <c r="H1" s="67"/>
      <c r="I1" s="67"/>
    </row>
    <row r="2" spans="1:44" ht="10.5" customHeight="1" x14ac:dyDescent="0.25">
      <c r="A2" s="67"/>
      <c r="B2" s="67"/>
      <c r="C2" s="67"/>
      <c r="D2" s="67"/>
      <c r="E2" s="67"/>
      <c r="F2" s="67"/>
      <c r="G2" s="67"/>
      <c r="H2" s="67"/>
      <c r="I2" s="67"/>
    </row>
    <row r="3" spans="1:44" ht="35.25" customHeight="1" x14ac:dyDescent="0.25">
      <c r="A3" s="67"/>
      <c r="B3" s="67"/>
      <c r="C3" s="67"/>
      <c r="D3" s="67"/>
      <c r="E3" s="67"/>
      <c r="F3" s="67"/>
      <c r="G3" s="67"/>
      <c r="H3" s="67"/>
      <c r="I3" s="67"/>
    </row>
    <row r="4" spans="1:44" s="2" customFormat="1" ht="110.25" customHeight="1" x14ac:dyDescent="0.25">
      <c r="A4" s="68" t="s">
        <v>48</v>
      </c>
      <c r="B4" s="68"/>
      <c r="C4" s="68"/>
      <c r="D4" s="68"/>
      <c r="E4" s="68"/>
      <c r="F4" s="68"/>
      <c r="G4" s="68"/>
      <c r="H4" s="6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42.75" customHeight="1" x14ac:dyDescent="0.25">
      <c r="A5" s="69" t="s">
        <v>55</v>
      </c>
      <c r="B5" s="70"/>
      <c r="C5" s="70"/>
      <c r="D5" s="70"/>
      <c r="E5" s="70"/>
      <c r="F5" s="70"/>
      <c r="G5" s="70"/>
      <c r="H5" s="70"/>
      <c r="I5" s="70"/>
      <c r="J5" s="70"/>
      <c r="K5" s="70"/>
      <c r="L5" s="70"/>
      <c r="M5" s="70"/>
      <c r="N5" s="70"/>
      <c r="O5" s="70"/>
    </row>
    <row r="6" spans="1:44" ht="60" customHeight="1" x14ac:dyDescent="0.25">
      <c r="A6" s="71" t="s">
        <v>49</v>
      </c>
      <c r="B6" s="71"/>
      <c r="C6" s="71"/>
      <c r="D6" s="71"/>
      <c r="E6" s="71"/>
      <c r="F6" s="71"/>
      <c r="G6" s="71"/>
      <c r="H6" s="72"/>
    </row>
    <row r="7" spans="1:44" ht="61.5" customHeight="1" x14ac:dyDescent="0.25">
      <c r="A7" s="73" t="s">
        <v>56</v>
      </c>
      <c r="B7" s="73"/>
      <c r="C7" s="73"/>
      <c r="D7" s="73"/>
      <c r="E7" s="73"/>
      <c r="F7" s="73"/>
      <c r="G7" s="73"/>
      <c r="H7" s="74"/>
      <c r="I7" s="3"/>
    </row>
    <row r="8" spans="1:44" s="5" customFormat="1" ht="39" customHeight="1" x14ac:dyDescent="0.25">
      <c r="A8" s="66" t="s">
        <v>0</v>
      </c>
      <c r="B8" s="66"/>
      <c r="C8" s="66"/>
      <c r="D8" s="66"/>
      <c r="E8" s="66"/>
      <c r="F8" s="66"/>
      <c r="G8" s="66"/>
      <c r="H8" s="66"/>
      <c r="I8" s="4"/>
    </row>
    <row r="9" spans="1:44" ht="279" customHeight="1" x14ac:dyDescent="0.25">
      <c r="A9" s="6" t="s">
        <v>50</v>
      </c>
      <c r="B9" s="7" t="s">
        <v>39</v>
      </c>
      <c r="C9" s="7" t="s">
        <v>34</v>
      </c>
      <c r="D9" s="7" t="s">
        <v>35</v>
      </c>
      <c r="E9" s="7" t="s">
        <v>36</v>
      </c>
      <c r="F9" s="7" t="s">
        <v>37</v>
      </c>
      <c r="G9" s="7" t="s">
        <v>38</v>
      </c>
      <c r="H9" s="8" t="s">
        <v>1</v>
      </c>
      <c r="I9" s="3"/>
    </row>
    <row r="10" spans="1:44" ht="171.75" customHeight="1" x14ac:dyDescent="0.25">
      <c r="A10" s="6">
        <v>1</v>
      </c>
      <c r="B10" s="9" t="s">
        <v>57</v>
      </c>
      <c r="C10" s="9" t="s">
        <v>58</v>
      </c>
      <c r="D10" s="10" t="s">
        <v>42</v>
      </c>
      <c r="E10" s="10">
        <v>200</v>
      </c>
      <c r="F10" s="11"/>
      <c r="G10" s="12">
        <f>F10*E10</f>
        <v>0</v>
      </c>
      <c r="H10" s="8"/>
      <c r="I10" s="3"/>
    </row>
    <row r="11" spans="1:44" ht="171.75" customHeight="1" x14ac:dyDescent="0.25">
      <c r="A11" s="6">
        <v>2</v>
      </c>
      <c r="B11" s="9" t="s">
        <v>59</v>
      </c>
      <c r="C11" s="9" t="s">
        <v>60</v>
      </c>
      <c r="D11" s="10" t="s">
        <v>41</v>
      </c>
      <c r="E11" s="10">
        <v>2400</v>
      </c>
      <c r="F11" s="11"/>
      <c r="G11" s="12">
        <f t="shared" ref="G11:G62" si="0">F11*E11</f>
        <v>0</v>
      </c>
      <c r="H11" s="8"/>
      <c r="I11" s="3"/>
    </row>
    <row r="12" spans="1:44" ht="171.75" customHeight="1" x14ac:dyDescent="0.25">
      <c r="A12" s="6">
        <v>3</v>
      </c>
      <c r="B12" s="9" t="s">
        <v>61</v>
      </c>
      <c r="C12" s="9" t="s">
        <v>62</v>
      </c>
      <c r="D12" s="10" t="s">
        <v>41</v>
      </c>
      <c r="E12" s="10">
        <v>6000</v>
      </c>
      <c r="F12" s="11"/>
      <c r="G12" s="12">
        <f t="shared" si="0"/>
        <v>0</v>
      </c>
      <c r="H12" s="8"/>
      <c r="I12" s="3"/>
    </row>
    <row r="13" spans="1:44" ht="171.75" customHeight="1" x14ac:dyDescent="0.25">
      <c r="A13" s="6">
        <v>4</v>
      </c>
      <c r="B13" s="9" t="s">
        <v>63</v>
      </c>
      <c r="C13" s="9" t="s">
        <v>64</v>
      </c>
      <c r="D13" s="10" t="s">
        <v>41</v>
      </c>
      <c r="E13" s="10">
        <v>550</v>
      </c>
      <c r="F13" s="11"/>
      <c r="G13" s="12">
        <f t="shared" si="0"/>
        <v>0</v>
      </c>
      <c r="H13" s="8"/>
      <c r="I13" s="3"/>
    </row>
    <row r="14" spans="1:44" ht="171.75" customHeight="1" x14ac:dyDescent="0.25">
      <c r="A14" s="6">
        <v>5</v>
      </c>
      <c r="B14" s="9" t="s">
        <v>65</v>
      </c>
      <c r="C14" s="9" t="s">
        <v>66</v>
      </c>
      <c r="D14" s="10" t="s">
        <v>41</v>
      </c>
      <c r="E14" s="10">
        <v>900</v>
      </c>
      <c r="F14" s="11"/>
      <c r="G14" s="12">
        <f t="shared" si="0"/>
        <v>0</v>
      </c>
      <c r="H14" s="8"/>
      <c r="I14" s="3"/>
    </row>
    <row r="15" spans="1:44" ht="171.75" customHeight="1" x14ac:dyDescent="0.25">
      <c r="A15" s="6">
        <v>6</v>
      </c>
      <c r="B15" s="9" t="s">
        <v>67</v>
      </c>
      <c r="C15" s="9" t="s">
        <v>68</v>
      </c>
      <c r="D15" s="10" t="s">
        <v>41</v>
      </c>
      <c r="E15" s="10">
        <v>30</v>
      </c>
      <c r="F15" s="11"/>
      <c r="G15" s="12">
        <f t="shared" si="0"/>
        <v>0</v>
      </c>
      <c r="H15" s="8"/>
      <c r="I15" s="3"/>
    </row>
    <row r="16" spans="1:44" ht="171.75" customHeight="1" x14ac:dyDescent="0.25">
      <c r="A16" s="6">
        <v>7</v>
      </c>
      <c r="B16" s="9" t="s">
        <v>69</v>
      </c>
      <c r="C16" s="9" t="s">
        <v>70</v>
      </c>
      <c r="D16" s="10" t="s">
        <v>43</v>
      </c>
      <c r="E16" s="10">
        <v>10</v>
      </c>
      <c r="F16" s="11"/>
      <c r="G16" s="12">
        <f t="shared" si="0"/>
        <v>0</v>
      </c>
      <c r="H16" s="8"/>
      <c r="I16" s="3"/>
    </row>
    <row r="17" spans="1:9" ht="171.75" customHeight="1" x14ac:dyDescent="0.25">
      <c r="A17" s="6">
        <v>8</v>
      </c>
      <c r="B17" s="9" t="s">
        <v>71</v>
      </c>
      <c r="C17" s="9" t="s">
        <v>58</v>
      </c>
      <c r="D17" s="10" t="s">
        <v>42</v>
      </c>
      <c r="E17" s="10">
        <v>20</v>
      </c>
      <c r="F17" s="11"/>
      <c r="G17" s="12">
        <f t="shared" si="0"/>
        <v>0</v>
      </c>
      <c r="H17" s="8"/>
      <c r="I17" s="3"/>
    </row>
    <row r="18" spans="1:9" ht="171.75" customHeight="1" x14ac:dyDescent="0.25">
      <c r="A18" s="6">
        <v>9</v>
      </c>
      <c r="B18" s="9" t="s">
        <v>72</v>
      </c>
      <c r="C18" s="9" t="s">
        <v>73</v>
      </c>
      <c r="D18" s="10" t="s">
        <v>41</v>
      </c>
      <c r="E18" s="10">
        <v>6000</v>
      </c>
      <c r="F18" s="11"/>
      <c r="G18" s="12">
        <f t="shared" si="0"/>
        <v>0</v>
      </c>
      <c r="H18" s="8"/>
      <c r="I18" s="3"/>
    </row>
    <row r="19" spans="1:9" ht="171.75" customHeight="1" x14ac:dyDescent="0.25">
      <c r="A19" s="6">
        <v>10</v>
      </c>
      <c r="B19" s="9" t="s">
        <v>74</v>
      </c>
      <c r="C19" s="9" t="s">
        <v>75</v>
      </c>
      <c r="D19" s="10" t="s">
        <v>43</v>
      </c>
      <c r="E19" s="10">
        <v>6</v>
      </c>
      <c r="F19" s="11"/>
      <c r="G19" s="12">
        <f t="shared" si="0"/>
        <v>0</v>
      </c>
      <c r="H19" s="8"/>
      <c r="I19" s="3"/>
    </row>
    <row r="20" spans="1:9" ht="171.75" customHeight="1" x14ac:dyDescent="0.25">
      <c r="A20" s="6">
        <v>11</v>
      </c>
      <c r="B20" s="9" t="s">
        <v>76</v>
      </c>
      <c r="C20" s="9" t="s">
        <v>64</v>
      </c>
      <c r="D20" s="10" t="s">
        <v>41</v>
      </c>
      <c r="E20" s="10">
        <v>100</v>
      </c>
      <c r="F20" s="11"/>
      <c r="G20" s="12">
        <f t="shared" si="0"/>
        <v>0</v>
      </c>
      <c r="H20" s="8"/>
      <c r="I20" s="3"/>
    </row>
    <row r="21" spans="1:9" ht="171.75" customHeight="1" x14ac:dyDescent="0.25">
      <c r="A21" s="6">
        <v>12</v>
      </c>
      <c r="B21" s="9" t="s">
        <v>77</v>
      </c>
      <c r="C21" s="9" t="s">
        <v>78</v>
      </c>
      <c r="D21" s="10" t="s">
        <v>42</v>
      </c>
      <c r="E21" s="10">
        <v>200</v>
      </c>
      <c r="F21" s="11"/>
      <c r="G21" s="12">
        <f t="shared" si="0"/>
        <v>0</v>
      </c>
      <c r="H21" s="8"/>
      <c r="I21" s="3"/>
    </row>
    <row r="22" spans="1:9" ht="171.75" customHeight="1" x14ac:dyDescent="0.25">
      <c r="A22" s="6">
        <v>13</v>
      </c>
      <c r="B22" s="9" t="s">
        <v>79</v>
      </c>
      <c r="C22" s="9" t="s">
        <v>78</v>
      </c>
      <c r="D22" s="10" t="s">
        <v>80</v>
      </c>
      <c r="E22" s="10">
        <v>4000</v>
      </c>
      <c r="F22" s="11"/>
      <c r="G22" s="12">
        <f t="shared" si="0"/>
        <v>0</v>
      </c>
      <c r="H22" s="8"/>
      <c r="I22" s="3"/>
    </row>
    <row r="23" spans="1:9" ht="171.75" customHeight="1" x14ac:dyDescent="0.25">
      <c r="A23" s="6">
        <v>14</v>
      </c>
      <c r="B23" s="9" t="s">
        <v>81</v>
      </c>
      <c r="C23" s="9" t="s">
        <v>78</v>
      </c>
      <c r="D23" s="10" t="s">
        <v>80</v>
      </c>
      <c r="E23" s="10">
        <v>6000</v>
      </c>
      <c r="F23" s="11"/>
      <c r="G23" s="12">
        <f t="shared" si="0"/>
        <v>0</v>
      </c>
      <c r="H23" s="8"/>
      <c r="I23" s="3"/>
    </row>
    <row r="24" spans="1:9" ht="171.75" customHeight="1" x14ac:dyDescent="0.25">
      <c r="A24" s="6">
        <v>15</v>
      </c>
      <c r="B24" s="9" t="s">
        <v>82</v>
      </c>
      <c r="C24" s="9" t="s">
        <v>78</v>
      </c>
      <c r="D24" s="10" t="s">
        <v>45</v>
      </c>
      <c r="E24" s="10">
        <v>200</v>
      </c>
      <c r="F24" s="11"/>
      <c r="G24" s="12">
        <f t="shared" si="0"/>
        <v>0</v>
      </c>
      <c r="H24" s="8"/>
      <c r="I24" s="3"/>
    </row>
    <row r="25" spans="1:9" ht="171.75" customHeight="1" x14ac:dyDescent="0.25">
      <c r="A25" s="6">
        <v>16</v>
      </c>
      <c r="B25" s="9" t="s">
        <v>83</v>
      </c>
      <c r="C25" s="9" t="s">
        <v>84</v>
      </c>
      <c r="D25" s="10" t="s">
        <v>41</v>
      </c>
      <c r="E25" s="10">
        <v>200</v>
      </c>
      <c r="F25" s="11"/>
      <c r="G25" s="12">
        <f t="shared" si="0"/>
        <v>0</v>
      </c>
      <c r="H25" s="8"/>
      <c r="I25" s="3"/>
    </row>
    <row r="26" spans="1:9" ht="171.75" customHeight="1" x14ac:dyDescent="0.25">
      <c r="A26" s="6">
        <v>17</v>
      </c>
      <c r="B26" s="9" t="s">
        <v>85</v>
      </c>
      <c r="C26" s="9" t="s">
        <v>86</v>
      </c>
      <c r="D26" s="10" t="s">
        <v>46</v>
      </c>
      <c r="E26" s="10">
        <v>20</v>
      </c>
      <c r="F26" s="11"/>
      <c r="G26" s="12">
        <f t="shared" si="0"/>
        <v>0</v>
      </c>
      <c r="H26" s="8"/>
      <c r="I26" s="3"/>
    </row>
    <row r="27" spans="1:9" ht="171.75" customHeight="1" x14ac:dyDescent="0.25">
      <c r="A27" s="6">
        <v>18</v>
      </c>
      <c r="B27" s="9" t="s">
        <v>87</v>
      </c>
      <c r="C27" s="9" t="s">
        <v>88</v>
      </c>
      <c r="D27" s="10" t="s">
        <v>42</v>
      </c>
      <c r="E27" s="10">
        <v>2</v>
      </c>
      <c r="F27" s="11"/>
      <c r="G27" s="12">
        <f t="shared" si="0"/>
        <v>0</v>
      </c>
      <c r="H27" s="8"/>
      <c r="I27" s="3"/>
    </row>
    <row r="28" spans="1:9" ht="171.75" customHeight="1" x14ac:dyDescent="0.25">
      <c r="A28" s="6">
        <v>19</v>
      </c>
      <c r="B28" s="9" t="s">
        <v>89</v>
      </c>
      <c r="C28" s="9" t="s">
        <v>90</v>
      </c>
      <c r="D28" s="10" t="s">
        <v>41</v>
      </c>
      <c r="E28" s="10">
        <v>200</v>
      </c>
      <c r="F28" s="11"/>
      <c r="G28" s="12">
        <f t="shared" si="0"/>
        <v>0</v>
      </c>
      <c r="H28" s="8"/>
      <c r="I28" s="3"/>
    </row>
    <row r="29" spans="1:9" ht="171.75" customHeight="1" x14ac:dyDescent="0.25">
      <c r="A29" s="6">
        <v>20</v>
      </c>
      <c r="B29" s="9" t="s">
        <v>91</v>
      </c>
      <c r="C29" s="9" t="s">
        <v>70</v>
      </c>
      <c r="D29" s="10" t="s">
        <v>43</v>
      </c>
      <c r="E29" s="10">
        <v>20</v>
      </c>
      <c r="F29" s="11"/>
      <c r="G29" s="12">
        <f t="shared" si="0"/>
        <v>0</v>
      </c>
      <c r="H29" s="8"/>
      <c r="I29" s="3"/>
    </row>
    <row r="30" spans="1:9" ht="171.75" customHeight="1" x14ac:dyDescent="0.25">
      <c r="A30" s="6">
        <v>21</v>
      </c>
      <c r="B30" s="9" t="s">
        <v>92</v>
      </c>
      <c r="C30" s="9" t="s">
        <v>93</v>
      </c>
      <c r="D30" s="10" t="s">
        <v>41</v>
      </c>
      <c r="E30" s="10">
        <v>200</v>
      </c>
      <c r="F30" s="11"/>
      <c r="G30" s="12">
        <f t="shared" si="0"/>
        <v>0</v>
      </c>
      <c r="H30" s="8"/>
      <c r="I30" s="3"/>
    </row>
    <row r="31" spans="1:9" ht="171.75" customHeight="1" x14ac:dyDescent="0.25">
      <c r="A31" s="6">
        <v>22</v>
      </c>
      <c r="B31" s="9" t="s">
        <v>94</v>
      </c>
      <c r="C31" s="9" t="s">
        <v>95</v>
      </c>
      <c r="D31" s="10" t="s">
        <v>44</v>
      </c>
      <c r="E31" s="10">
        <v>80</v>
      </c>
      <c r="F31" s="11"/>
      <c r="G31" s="12">
        <f t="shared" si="0"/>
        <v>0</v>
      </c>
      <c r="H31" s="8"/>
      <c r="I31" s="3"/>
    </row>
    <row r="32" spans="1:9" ht="171.75" customHeight="1" x14ac:dyDescent="0.25">
      <c r="A32" s="6">
        <v>23</v>
      </c>
      <c r="B32" s="9" t="s">
        <v>96</v>
      </c>
      <c r="C32" s="9" t="s">
        <v>58</v>
      </c>
      <c r="D32" s="10" t="s">
        <v>42</v>
      </c>
      <c r="E32" s="10">
        <v>200</v>
      </c>
      <c r="F32" s="11"/>
      <c r="G32" s="12">
        <f t="shared" si="0"/>
        <v>0</v>
      </c>
      <c r="H32" s="8"/>
      <c r="I32" s="3"/>
    </row>
    <row r="33" spans="1:9" ht="171.75" customHeight="1" x14ac:dyDescent="0.25">
      <c r="A33" s="6">
        <v>24</v>
      </c>
      <c r="B33" s="9" t="s">
        <v>97</v>
      </c>
      <c r="C33" s="9" t="s">
        <v>98</v>
      </c>
      <c r="D33" s="10" t="s">
        <v>43</v>
      </c>
      <c r="E33" s="10">
        <v>200</v>
      </c>
      <c r="F33" s="11"/>
      <c r="G33" s="12">
        <f t="shared" si="0"/>
        <v>0</v>
      </c>
      <c r="H33" s="8"/>
      <c r="I33" s="3"/>
    </row>
    <row r="34" spans="1:9" ht="171.75" customHeight="1" x14ac:dyDescent="0.25">
      <c r="A34" s="6">
        <v>25</v>
      </c>
      <c r="B34" s="9" t="s">
        <v>99</v>
      </c>
      <c r="C34" s="9" t="s">
        <v>100</v>
      </c>
      <c r="D34" s="10" t="s">
        <v>80</v>
      </c>
      <c r="E34" s="10">
        <v>1200</v>
      </c>
      <c r="F34" s="11"/>
      <c r="G34" s="12">
        <f t="shared" si="0"/>
        <v>0</v>
      </c>
      <c r="H34" s="8"/>
      <c r="I34" s="3"/>
    </row>
    <row r="35" spans="1:9" ht="171.75" customHeight="1" x14ac:dyDescent="0.25">
      <c r="A35" s="6">
        <v>26</v>
      </c>
      <c r="B35" s="9" t="s">
        <v>101</v>
      </c>
      <c r="C35" s="9" t="s">
        <v>102</v>
      </c>
      <c r="D35" s="10" t="s">
        <v>42</v>
      </c>
      <c r="E35" s="10">
        <v>100</v>
      </c>
      <c r="F35" s="11"/>
      <c r="G35" s="12">
        <f t="shared" si="0"/>
        <v>0</v>
      </c>
      <c r="H35" s="8"/>
      <c r="I35" s="3"/>
    </row>
    <row r="36" spans="1:9" ht="171.75" customHeight="1" x14ac:dyDescent="0.25">
      <c r="A36" s="6">
        <v>27</v>
      </c>
      <c r="B36" s="9" t="s">
        <v>103</v>
      </c>
      <c r="C36" s="9" t="s">
        <v>104</v>
      </c>
      <c r="D36" s="10" t="s">
        <v>43</v>
      </c>
      <c r="E36" s="10">
        <v>200</v>
      </c>
      <c r="F36" s="11"/>
      <c r="G36" s="12">
        <f t="shared" si="0"/>
        <v>0</v>
      </c>
      <c r="H36" s="8"/>
      <c r="I36" s="3"/>
    </row>
    <row r="37" spans="1:9" ht="171.75" customHeight="1" x14ac:dyDescent="0.25">
      <c r="A37" s="6">
        <v>28</v>
      </c>
      <c r="B37" s="9" t="s">
        <v>105</v>
      </c>
      <c r="C37" s="9" t="s">
        <v>104</v>
      </c>
      <c r="D37" s="10" t="s">
        <v>43</v>
      </c>
      <c r="E37" s="10">
        <v>200</v>
      </c>
      <c r="F37" s="11"/>
      <c r="G37" s="12">
        <f t="shared" si="0"/>
        <v>0</v>
      </c>
      <c r="H37" s="8"/>
      <c r="I37" s="3"/>
    </row>
    <row r="38" spans="1:9" ht="171.75" customHeight="1" x14ac:dyDescent="0.25">
      <c r="A38" s="6">
        <v>29</v>
      </c>
      <c r="B38" s="9" t="s">
        <v>106</v>
      </c>
      <c r="C38" s="9" t="s">
        <v>95</v>
      </c>
      <c r="D38" s="10" t="s">
        <v>44</v>
      </c>
      <c r="E38" s="10">
        <v>80</v>
      </c>
      <c r="F38" s="11"/>
      <c r="G38" s="12">
        <f t="shared" si="0"/>
        <v>0</v>
      </c>
      <c r="H38" s="8"/>
      <c r="I38" s="3"/>
    </row>
    <row r="39" spans="1:9" ht="171.75" customHeight="1" x14ac:dyDescent="0.25">
      <c r="A39" s="6">
        <v>30</v>
      </c>
      <c r="B39" s="9" t="s">
        <v>107</v>
      </c>
      <c r="C39" s="9" t="s">
        <v>95</v>
      </c>
      <c r="D39" s="10" t="s">
        <v>44</v>
      </c>
      <c r="E39" s="10">
        <v>80</v>
      </c>
      <c r="F39" s="11"/>
      <c r="G39" s="12">
        <f t="shared" si="0"/>
        <v>0</v>
      </c>
      <c r="H39" s="8"/>
      <c r="I39" s="3"/>
    </row>
    <row r="40" spans="1:9" ht="171.75" customHeight="1" x14ac:dyDescent="0.25">
      <c r="A40" s="6">
        <v>31</v>
      </c>
      <c r="B40" s="9" t="s">
        <v>108</v>
      </c>
      <c r="C40" s="9" t="s">
        <v>109</v>
      </c>
      <c r="D40" s="10" t="s">
        <v>41</v>
      </c>
      <c r="E40" s="10">
        <v>200</v>
      </c>
      <c r="F40" s="11"/>
      <c r="G40" s="12">
        <f t="shared" si="0"/>
        <v>0</v>
      </c>
      <c r="H40" s="8"/>
      <c r="I40" s="3"/>
    </row>
    <row r="41" spans="1:9" ht="171.75" customHeight="1" x14ac:dyDescent="0.25">
      <c r="A41" s="6">
        <v>32</v>
      </c>
      <c r="B41" s="9" t="s">
        <v>110</v>
      </c>
      <c r="C41" s="9" t="s">
        <v>111</v>
      </c>
      <c r="D41" s="10" t="s">
        <v>45</v>
      </c>
      <c r="E41" s="10">
        <v>40</v>
      </c>
      <c r="F41" s="11"/>
      <c r="G41" s="12">
        <f t="shared" si="0"/>
        <v>0</v>
      </c>
      <c r="H41" s="8"/>
      <c r="I41" s="3"/>
    </row>
    <row r="42" spans="1:9" ht="171.75" customHeight="1" x14ac:dyDescent="0.25">
      <c r="A42" s="6">
        <v>33</v>
      </c>
      <c r="B42" s="9" t="s">
        <v>112</v>
      </c>
      <c r="C42" s="9" t="s">
        <v>60</v>
      </c>
      <c r="D42" s="10" t="s">
        <v>41</v>
      </c>
      <c r="E42" s="10">
        <v>6000</v>
      </c>
      <c r="F42" s="11"/>
      <c r="G42" s="12">
        <f t="shared" si="0"/>
        <v>0</v>
      </c>
      <c r="H42" s="8"/>
      <c r="I42" s="3"/>
    </row>
    <row r="43" spans="1:9" ht="171.75" customHeight="1" x14ac:dyDescent="0.25">
      <c r="A43" s="6">
        <v>34</v>
      </c>
      <c r="B43" s="9" t="s">
        <v>113</v>
      </c>
      <c r="C43" s="9" t="s">
        <v>114</v>
      </c>
      <c r="D43" s="10" t="s">
        <v>42</v>
      </c>
      <c r="E43" s="10">
        <v>200</v>
      </c>
      <c r="F43" s="11"/>
      <c r="G43" s="12">
        <f t="shared" si="0"/>
        <v>0</v>
      </c>
      <c r="H43" s="8"/>
      <c r="I43" s="3"/>
    </row>
    <row r="44" spans="1:9" ht="171.75" customHeight="1" x14ac:dyDescent="0.25">
      <c r="A44" s="6">
        <v>35</v>
      </c>
      <c r="B44" s="9" t="s">
        <v>115</v>
      </c>
      <c r="C44" s="9" t="s">
        <v>116</v>
      </c>
      <c r="D44" s="10" t="s">
        <v>41</v>
      </c>
      <c r="E44" s="10">
        <v>400</v>
      </c>
      <c r="F44" s="11"/>
      <c r="G44" s="12">
        <f t="shared" si="0"/>
        <v>0</v>
      </c>
      <c r="H44" s="8"/>
      <c r="I44" s="3"/>
    </row>
    <row r="45" spans="1:9" ht="171.75" customHeight="1" x14ac:dyDescent="0.25">
      <c r="A45" s="6">
        <v>36</v>
      </c>
      <c r="B45" s="9" t="s">
        <v>117</v>
      </c>
      <c r="C45" s="9" t="s">
        <v>118</v>
      </c>
      <c r="D45" s="10" t="s">
        <v>41</v>
      </c>
      <c r="E45" s="10">
        <v>200</v>
      </c>
      <c r="F45" s="11"/>
      <c r="G45" s="12">
        <f t="shared" si="0"/>
        <v>0</v>
      </c>
      <c r="H45" s="8"/>
      <c r="I45" s="3"/>
    </row>
    <row r="46" spans="1:9" ht="171.75" customHeight="1" x14ac:dyDescent="0.25">
      <c r="A46" s="6">
        <v>37</v>
      </c>
      <c r="B46" s="9" t="s">
        <v>119</v>
      </c>
      <c r="C46" s="9" t="s">
        <v>120</v>
      </c>
      <c r="D46" s="10" t="s">
        <v>42</v>
      </c>
      <c r="E46" s="10">
        <v>30</v>
      </c>
      <c r="F46" s="11"/>
      <c r="G46" s="12">
        <f t="shared" si="0"/>
        <v>0</v>
      </c>
      <c r="H46" s="8"/>
      <c r="I46" s="3"/>
    </row>
    <row r="47" spans="1:9" ht="171.75" customHeight="1" x14ac:dyDescent="0.25">
      <c r="A47" s="6">
        <v>38</v>
      </c>
      <c r="B47" s="9" t="s">
        <v>121</v>
      </c>
      <c r="C47" s="9" t="s">
        <v>122</v>
      </c>
      <c r="D47" s="10" t="s">
        <v>43</v>
      </c>
      <c r="E47" s="10">
        <v>20</v>
      </c>
      <c r="F47" s="11"/>
      <c r="G47" s="12">
        <f t="shared" si="0"/>
        <v>0</v>
      </c>
      <c r="H47" s="8"/>
      <c r="I47" s="3"/>
    </row>
    <row r="48" spans="1:9" ht="171.75" customHeight="1" x14ac:dyDescent="0.25">
      <c r="A48" s="6">
        <v>39</v>
      </c>
      <c r="B48" s="9" t="s">
        <v>123</v>
      </c>
      <c r="C48" s="9" t="s">
        <v>109</v>
      </c>
      <c r="D48" s="10" t="s">
        <v>41</v>
      </c>
      <c r="E48" s="10">
        <v>300</v>
      </c>
      <c r="F48" s="11"/>
      <c r="G48" s="12">
        <f t="shared" si="0"/>
        <v>0</v>
      </c>
      <c r="H48" s="8"/>
      <c r="I48" s="3"/>
    </row>
    <row r="49" spans="1:9" ht="171.75" customHeight="1" x14ac:dyDescent="0.25">
      <c r="A49" s="6">
        <v>40</v>
      </c>
      <c r="B49" s="9" t="s">
        <v>124</v>
      </c>
      <c r="C49" s="9" t="s">
        <v>95</v>
      </c>
      <c r="D49" s="10" t="s">
        <v>45</v>
      </c>
      <c r="E49" s="10">
        <v>40</v>
      </c>
      <c r="F49" s="11"/>
      <c r="G49" s="12">
        <f t="shared" si="0"/>
        <v>0</v>
      </c>
      <c r="H49" s="8"/>
      <c r="I49" s="3"/>
    </row>
    <row r="50" spans="1:9" ht="171.75" customHeight="1" x14ac:dyDescent="0.25">
      <c r="A50" s="6">
        <v>41</v>
      </c>
      <c r="B50" s="9" t="s">
        <v>125</v>
      </c>
      <c r="C50" s="9" t="s">
        <v>58</v>
      </c>
      <c r="D50" s="10" t="s">
        <v>42</v>
      </c>
      <c r="E50" s="10">
        <v>400</v>
      </c>
      <c r="F50" s="11"/>
      <c r="G50" s="12">
        <f t="shared" si="0"/>
        <v>0</v>
      </c>
      <c r="H50" s="8"/>
      <c r="I50" s="3"/>
    </row>
    <row r="51" spans="1:9" ht="171.75" customHeight="1" x14ac:dyDescent="0.25">
      <c r="A51" s="6">
        <v>42</v>
      </c>
      <c r="B51" s="9" t="s">
        <v>126</v>
      </c>
      <c r="C51" s="9" t="s">
        <v>64</v>
      </c>
      <c r="D51" s="10" t="s">
        <v>41</v>
      </c>
      <c r="E51" s="10">
        <v>4000</v>
      </c>
      <c r="F51" s="11"/>
      <c r="G51" s="12">
        <f t="shared" si="0"/>
        <v>0</v>
      </c>
      <c r="H51" s="8"/>
      <c r="I51" s="3"/>
    </row>
    <row r="52" spans="1:9" ht="171.75" customHeight="1" x14ac:dyDescent="0.25">
      <c r="A52" s="6">
        <v>43</v>
      </c>
      <c r="B52" s="9" t="s">
        <v>127</v>
      </c>
      <c r="C52" s="9" t="s">
        <v>64</v>
      </c>
      <c r="D52" s="10" t="s">
        <v>41</v>
      </c>
      <c r="E52" s="10">
        <v>8000</v>
      </c>
      <c r="F52" s="11"/>
      <c r="G52" s="12">
        <f t="shared" si="0"/>
        <v>0</v>
      </c>
      <c r="H52" s="8"/>
      <c r="I52" s="3"/>
    </row>
    <row r="53" spans="1:9" ht="171.75" customHeight="1" x14ac:dyDescent="0.25">
      <c r="A53" s="6">
        <v>44</v>
      </c>
      <c r="B53" s="9" t="s">
        <v>128</v>
      </c>
      <c r="C53" s="9" t="s">
        <v>129</v>
      </c>
      <c r="D53" s="10" t="s">
        <v>42</v>
      </c>
      <c r="E53" s="10">
        <v>60</v>
      </c>
      <c r="F53" s="11"/>
      <c r="G53" s="12">
        <f t="shared" si="0"/>
        <v>0</v>
      </c>
      <c r="H53" s="8"/>
      <c r="I53" s="3"/>
    </row>
    <row r="54" spans="1:9" ht="171.75" customHeight="1" x14ac:dyDescent="0.25">
      <c r="A54" s="6">
        <v>45</v>
      </c>
      <c r="B54" s="9" t="s">
        <v>130</v>
      </c>
      <c r="C54" s="9" t="s">
        <v>75</v>
      </c>
      <c r="D54" s="10" t="s">
        <v>43</v>
      </c>
      <c r="E54" s="10">
        <v>40</v>
      </c>
      <c r="F54" s="11"/>
      <c r="G54" s="12">
        <f t="shared" si="0"/>
        <v>0</v>
      </c>
      <c r="H54" s="8"/>
      <c r="I54" s="3"/>
    </row>
    <row r="55" spans="1:9" ht="171.75" customHeight="1" x14ac:dyDescent="0.25">
      <c r="A55" s="6">
        <v>46</v>
      </c>
      <c r="B55" s="9" t="s">
        <v>131</v>
      </c>
      <c r="C55" s="9" t="s">
        <v>132</v>
      </c>
      <c r="D55" s="10" t="s">
        <v>42</v>
      </c>
      <c r="E55" s="10">
        <v>20</v>
      </c>
      <c r="F55" s="11"/>
      <c r="G55" s="12">
        <f t="shared" si="0"/>
        <v>0</v>
      </c>
      <c r="H55" s="8"/>
      <c r="I55" s="3"/>
    </row>
    <row r="56" spans="1:9" ht="171.75" customHeight="1" x14ac:dyDescent="0.25">
      <c r="A56" s="6">
        <v>47</v>
      </c>
      <c r="B56" s="9" t="s">
        <v>133</v>
      </c>
      <c r="C56" s="9" t="s">
        <v>134</v>
      </c>
      <c r="D56" s="10" t="s">
        <v>42</v>
      </c>
      <c r="E56" s="10">
        <v>80</v>
      </c>
      <c r="F56" s="11"/>
      <c r="G56" s="12">
        <f t="shared" si="0"/>
        <v>0</v>
      </c>
      <c r="H56" s="8"/>
      <c r="I56" s="3"/>
    </row>
    <row r="57" spans="1:9" ht="171.75" customHeight="1" x14ac:dyDescent="0.25">
      <c r="A57" s="6">
        <v>48</v>
      </c>
      <c r="B57" s="9" t="s">
        <v>135</v>
      </c>
      <c r="C57" s="9" t="s">
        <v>136</v>
      </c>
      <c r="D57" s="10" t="s">
        <v>46</v>
      </c>
      <c r="E57" s="10">
        <v>8</v>
      </c>
      <c r="F57" s="11"/>
      <c r="G57" s="12">
        <f t="shared" si="0"/>
        <v>0</v>
      </c>
      <c r="H57" s="8"/>
      <c r="I57" s="3"/>
    </row>
    <row r="58" spans="1:9" ht="171.75" customHeight="1" x14ac:dyDescent="0.25">
      <c r="A58" s="6">
        <v>49</v>
      </c>
      <c r="B58" s="9" t="s">
        <v>137</v>
      </c>
      <c r="C58" s="9" t="s">
        <v>95</v>
      </c>
      <c r="D58" s="10" t="s">
        <v>44</v>
      </c>
      <c r="E58" s="10">
        <v>80</v>
      </c>
      <c r="F58" s="11"/>
      <c r="G58" s="12">
        <f t="shared" si="0"/>
        <v>0</v>
      </c>
      <c r="H58" s="8"/>
      <c r="I58" s="3"/>
    </row>
    <row r="59" spans="1:9" ht="171.75" customHeight="1" x14ac:dyDescent="0.25">
      <c r="A59" s="6">
        <v>50</v>
      </c>
      <c r="B59" s="9" t="s">
        <v>138</v>
      </c>
      <c r="C59" s="9" t="s">
        <v>139</v>
      </c>
      <c r="D59" s="10" t="s">
        <v>46</v>
      </c>
      <c r="E59" s="10">
        <v>60</v>
      </c>
      <c r="F59" s="11"/>
      <c r="G59" s="12">
        <f t="shared" si="0"/>
        <v>0</v>
      </c>
      <c r="H59" s="8"/>
      <c r="I59" s="3"/>
    </row>
    <row r="60" spans="1:9" ht="171.75" customHeight="1" x14ac:dyDescent="0.25">
      <c r="A60" s="6">
        <v>51</v>
      </c>
      <c r="B60" s="9" t="s">
        <v>140</v>
      </c>
      <c r="C60" s="9" t="s">
        <v>75</v>
      </c>
      <c r="D60" s="10" t="s">
        <v>43</v>
      </c>
      <c r="E60" s="10">
        <v>80</v>
      </c>
      <c r="F60" s="11"/>
      <c r="G60" s="12">
        <f t="shared" si="0"/>
        <v>0</v>
      </c>
      <c r="H60" s="8"/>
      <c r="I60" s="3"/>
    </row>
    <row r="61" spans="1:9" ht="171.75" customHeight="1" x14ac:dyDescent="0.25">
      <c r="A61" s="6">
        <v>52</v>
      </c>
      <c r="B61" s="9" t="s">
        <v>141</v>
      </c>
      <c r="C61" s="9" t="s">
        <v>75</v>
      </c>
      <c r="D61" s="10" t="s">
        <v>43</v>
      </c>
      <c r="E61" s="10">
        <v>130</v>
      </c>
      <c r="F61" s="11"/>
      <c r="G61" s="12">
        <f t="shared" si="0"/>
        <v>0</v>
      </c>
      <c r="H61" s="8"/>
      <c r="I61" s="3"/>
    </row>
    <row r="62" spans="1:9" ht="171.75" customHeight="1" x14ac:dyDescent="0.25">
      <c r="A62" s="6">
        <v>53</v>
      </c>
      <c r="B62" s="9" t="s">
        <v>142</v>
      </c>
      <c r="C62" s="9" t="s">
        <v>60</v>
      </c>
      <c r="D62" s="7" t="s">
        <v>41</v>
      </c>
      <c r="E62" s="7">
        <v>1000</v>
      </c>
      <c r="F62" s="11"/>
      <c r="G62" s="12">
        <f t="shared" si="0"/>
        <v>0</v>
      </c>
      <c r="H62" s="8"/>
      <c r="I62" s="3"/>
    </row>
    <row r="63" spans="1:9" ht="147.75" customHeight="1" x14ac:dyDescent="0.25">
      <c r="A63" s="13"/>
      <c r="B63" s="14"/>
      <c r="C63" s="14"/>
      <c r="D63" s="14"/>
      <c r="E63" s="15"/>
      <c r="F63" s="16" t="s">
        <v>51</v>
      </c>
      <c r="G63" s="12">
        <f>SUM(G10:G62)</f>
        <v>0</v>
      </c>
      <c r="H63" s="17"/>
      <c r="I63" s="3"/>
    </row>
    <row r="64" spans="1:9" ht="108" customHeight="1" thickBot="1" x14ac:dyDescent="0.3">
      <c r="A64" s="13"/>
      <c r="B64" s="14"/>
      <c r="C64" s="14"/>
      <c r="D64" s="14"/>
      <c r="E64" s="15"/>
      <c r="F64" s="39"/>
      <c r="G64" s="40"/>
      <c r="H64" s="17"/>
      <c r="I64" s="3"/>
    </row>
    <row r="65" spans="1:9" ht="108" customHeight="1" x14ac:dyDescent="0.25">
      <c r="A65" s="13"/>
      <c r="B65" s="14"/>
      <c r="C65" s="14"/>
      <c r="D65" s="14"/>
      <c r="E65" s="15"/>
      <c r="F65" s="55" t="s">
        <v>10</v>
      </c>
      <c r="G65" s="56"/>
      <c r="H65" s="57"/>
      <c r="I65" s="3"/>
    </row>
    <row r="66" spans="1:9" ht="130.5" customHeight="1" x14ac:dyDescent="0.25">
      <c r="A66" s="13"/>
      <c r="B66" s="14"/>
      <c r="C66" s="14"/>
      <c r="D66" s="14"/>
      <c r="E66" s="15"/>
      <c r="F66" s="19" t="s">
        <v>11</v>
      </c>
      <c r="G66" s="58"/>
      <c r="H66" s="59"/>
      <c r="I66" s="3"/>
    </row>
    <row r="67" spans="1:9" ht="108" customHeight="1" x14ac:dyDescent="0.25">
      <c r="A67" s="13"/>
      <c r="B67" s="14"/>
      <c r="C67" s="14"/>
      <c r="D67" s="14"/>
      <c r="E67" s="15"/>
      <c r="F67" s="19" t="s">
        <v>12</v>
      </c>
      <c r="G67" s="58"/>
      <c r="H67" s="59"/>
      <c r="I67" s="3"/>
    </row>
    <row r="68" spans="1:9" ht="145.5" customHeight="1" x14ac:dyDescent="0.25">
      <c r="A68" s="13"/>
      <c r="B68" s="14"/>
      <c r="C68" s="14"/>
      <c r="D68" s="14"/>
      <c r="E68" s="15"/>
      <c r="F68" s="19" t="s">
        <v>13</v>
      </c>
      <c r="G68" s="58"/>
      <c r="H68" s="59"/>
      <c r="I68" s="3"/>
    </row>
    <row r="69" spans="1:9" ht="165" customHeight="1" thickBot="1" x14ac:dyDescent="0.3">
      <c r="A69" s="13"/>
      <c r="B69" s="14"/>
      <c r="C69" s="14"/>
      <c r="D69" s="14"/>
      <c r="E69" s="15"/>
      <c r="F69" s="20" t="s">
        <v>14</v>
      </c>
      <c r="G69" s="60"/>
      <c r="H69" s="61"/>
      <c r="I69" s="3"/>
    </row>
    <row r="70" spans="1:9" s="26" customFormat="1" ht="49.5" customHeight="1" x14ac:dyDescent="0.95">
      <c r="A70" s="62" t="s">
        <v>2</v>
      </c>
      <c r="B70" s="62"/>
      <c r="C70" s="24"/>
      <c r="D70" s="25"/>
      <c r="E70" s="25"/>
      <c r="F70" s="25"/>
      <c r="G70" s="25"/>
    </row>
    <row r="71" spans="1:9" s="26" customFormat="1" ht="100" customHeight="1" x14ac:dyDescent="0.95">
      <c r="A71" s="33">
        <v>1</v>
      </c>
      <c r="B71" s="64" t="s">
        <v>159</v>
      </c>
      <c r="C71" s="64"/>
      <c r="D71" s="64"/>
      <c r="E71" s="64"/>
      <c r="F71" s="64"/>
      <c r="G71" s="64"/>
      <c r="H71" s="45"/>
      <c r="I71" s="45"/>
    </row>
    <row r="72" spans="1:9" s="26" customFormat="1" ht="100" customHeight="1" x14ac:dyDescent="0.95">
      <c r="A72" s="33"/>
      <c r="B72" s="65" t="s">
        <v>160</v>
      </c>
      <c r="C72" s="65"/>
      <c r="D72" s="65"/>
      <c r="E72" s="65"/>
      <c r="F72" s="65"/>
      <c r="G72" s="65"/>
      <c r="H72" s="41">
        <v>1</v>
      </c>
      <c r="I72" s="45"/>
    </row>
    <row r="73" spans="1:9" s="26" customFormat="1" ht="188.25" customHeight="1" x14ac:dyDescent="0.95">
      <c r="A73" s="33">
        <v>2</v>
      </c>
      <c r="B73" s="49" t="s">
        <v>30</v>
      </c>
      <c r="C73" s="49"/>
      <c r="D73" s="49"/>
      <c r="E73" s="49"/>
      <c r="F73" s="49"/>
      <c r="G73" s="49"/>
      <c r="H73" s="28"/>
    </row>
    <row r="74" spans="1:9" s="26" customFormat="1" ht="155.25" customHeight="1" x14ac:dyDescent="0.95">
      <c r="A74" s="27"/>
      <c r="B74" s="52" t="s">
        <v>29</v>
      </c>
      <c r="C74" s="52"/>
      <c r="D74" s="52"/>
      <c r="E74" s="52"/>
      <c r="F74" s="52"/>
      <c r="G74" s="52"/>
      <c r="H74" s="41">
        <v>2</v>
      </c>
    </row>
    <row r="75" spans="1:9" s="26" customFormat="1" ht="72" customHeight="1" x14ac:dyDescent="0.95">
      <c r="A75" s="33">
        <v>3</v>
      </c>
      <c r="B75" s="49" t="s">
        <v>25</v>
      </c>
      <c r="C75" s="49"/>
      <c r="D75" s="49"/>
      <c r="E75" s="49"/>
      <c r="F75" s="49"/>
      <c r="G75" s="49"/>
      <c r="H75" s="41"/>
    </row>
    <row r="76" spans="1:9" s="26" customFormat="1" ht="55.5" customHeight="1" x14ac:dyDescent="0.95">
      <c r="A76" s="27"/>
      <c r="B76" s="52" t="s">
        <v>18</v>
      </c>
      <c r="C76" s="52"/>
      <c r="D76" s="52"/>
      <c r="E76" s="52"/>
      <c r="F76" s="52"/>
      <c r="G76" s="52"/>
      <c r="H76" s="41">
        <v>3</v>
      </c>
    </row>
    <row r="77" spans="1:9" s="26" customFormat="1" ht="38.25" customHeight="1" x14ac:dyDescent="0.95">
      <c r="A77" s="27"/>
      <c r="B77" s="63"/>
      <c r="C77" s="63"/>
      <c r="D77" s="63"/>
      <c r="E77" s="63"/>
      <c r="F77" s="63"/>
      <c r="G77" s="63"/>
      <c r="H77" s="28"/>
    </row>
    <row r="78" spans="1:9" s="26" customFormat="1" ht="50.5" x14ac:dyDescent="0.95">
      <c r="A78" s="54" t="s">
        <v>8</v>
      </c>
      <c r="B78" s="54"/>
      <c r="C78" s="24"/>
      <c r="D78" s="30"/>
      <c r="E78" s="27"/>
      <c r="F78" s="27"/>
      <c r="G78" s="38" t="s">
        <v>21</v>
      </c>
      <c r="H78" s="31"/>
    </row>
    <row r="79" spans="1:9" s="26" customFormat="1" ht="50.5" x14ac:dyDescent="0.95">
      <c r="A79" s="27">
        <v>1</v>
      </c>
      <c r="B79" s="47" t="s">
        <v>24</v>
      </c>
      <c r="C79" s="47"/>
      <c r="D79" s="47"/>
      <c r="E79" s="47"/>
      <c r="F79" s="47"/>
      <c r="G79" s="47"/>
      <c r="H79" s="31"/>
    </row>
    <row r="80" spans="1:9" s="26" customFormat="1" ht="60.5" x14ac:dyDescent="0.95">
      <c r="A80" s="24"/>
      <c r="B80" s="46" t="s">
        <v>26</v>
      </c>
      <c r="C80" s="46"/>
      <c r="D80" s="46"/>
      <c r="E80" s="46"/>
      <c r="F80" s="46"/>
      <c r="G80" s="46"/>
      <c r="H80" s="41">
        <v>1</v>
      </c>
    </row>
    <row r="81" spans="1:8" s="26" customFormat="1" ht="60.5" x14ac:dyDescent="0.95">
      <c r="A81" s="27">
        <v>2</v>
      </c>
      <c r="B81" s="47" t="s">
        <v>19</v>
      </c>
      <c r="C81" s="47"/>
      <c r="D81" s="47"/>
      <c r="E81" s="47"/>
      <c r="F81" s="47"/>
      <c r="G81" s="47"/>
      <c r="H81" s="43"/>
    </row>
    <row r="82" spans="1:8" s="26" customFormat="1" ht="60.5" x14ac:dyDescent="0.95">
      <c r="A82" s="27"/>
      <c r="B82" s="46" t="s">
        <v>20</v>
      </c>
      <c r="C82" s="46"/>
      <c r="D82" s="46"/>
      <c r="E82" s="46"/>
      <c r="F82" s="46"/>
      <c r="G82" s="46"/>
      <c r="H82" s="41">
        <v>2</v>
      </c>
    </row>
    <row r="83" spans="1:8" s="26" customFormat="1" ht="60.5" x14ac:dyDescent="0.95">
      <c r="A83" s="27">
        <v>3</v>
      </c>
      <c r="B83" s="47" t="s">
        <v>23</v>
      </c>
      <c r="C83" s="47"/>
      <c r="D83" s="47"/>
      <c r="E83" s="47"/>
      <c r="F83" s="47"/>
      <c r="G83" s="47"/>
      <c r="H83" s="43"/>
    </row>
    <row r="84" spans="1:8" s="26" customFormat="1" ht="60.5" x14ac:dyDescent="0.95">
      <c r="A84" s="27"/>
      <c r="B84" s="46" t="s">
        <v>9</v>
      </c>
      <c r="C84" s="46"/>
      <c r="D84" s="46"/>
      <c r="E84" s="46"/>
      <c r="F84" s="46"/>
      <c r="G84" s="46"/>
      <c r="H84" s="41">
        <v>3</v>
      </c>
    </row>
    <row r="85" spans="1:8" s="26" customFormat="1" ht="60.5" x14ac:dyDescent="0.95">
      <c r="A85" s="27">
        <v>4</v>
      </c>
      <c r="B85" s="47" t="s">
        <v>22</v>
      </c>
      <c r="C85" s="47"/>
      <c r="D85" s="47"/>
      <c r="E85" s="47"/>
      <c r="F85" s="47"/>
      <c r="G85" s="47"/>
      <c r="H85" s="43"/>
    </row>
    <row r="86" spans="1:8" s="26" customFormat="1" ht="60.5" x14ac:dyDescent="0.95">
      <c r="A86" s="27"/>
      <c r="B86" s="48" t="s">
        <v>27</v>
      </c>
      <c r="C86" s="48"/>
      <c r="D86" s="48"/>
      <c r="E86" s="48"/>
      <c r="F86" s="48"/>
      <c r="G86" s="48"/>
      <c r="H86" s="41">
        <v>4</v>
      </c>
    </row>
    <row r="87" spans="1:8" s="26" customFormat="1" ht="84.75" customHeight="1" x14ac:dyDescent="1.1499999999999999">
      <c r="A87" s="27">
        <v>5</v>
      </c>
      <c r="B87" s="49" t="s">
        <v>3</v>
      </c>
      <c r="C87" s="49"/>
      <c r="D87" s="49"/>
      <c r="E87" s="49"/>
      <c r="F87" s="49"/>
      <c r="G87" s="49"/>
      <c r="H87" s="44"/>
    </row>
    <row r="88" spans="1:8" s="26" customFormat="1" ht="43.5" customHeight="1" x14ac:dyDescent="0.95">
      <c r="A88" s="27"/>
      <c r="B88" s="50" t="s">
        <v>4</v>
      </c>
      <c r="C88" s="50"/>
      <c r="D88" s="50"/>
      <c r="E88" s="50"/>
      <c r="F88" s="50"/>
      <c r="G88" s="50"/>
      <c r="H88" s="41">
        <v>5</v>
      </c>
    </row>
    <row r="89" spans="1:8" s="26" customFormat="1" ht="60.5" x14ac:dyDescent="0.95">
      <c r="A89" s="27">
        <v>6</v>
      </c>
      <c r="B89" s="51" t="s">
        <v>5</v>
      </c>
      <c r="C89" s="51"/>
      <c r="D89" s="51"/>
      <c r="E89" s="51"/>
      <c r="F89" s="51"/>
      <c r="G89" s="51"/>
      <c r="H89" s="41"/>
    </row>
    <row r="90" spans="1:8" s="26" customFormat="1" ht="60.5" x14ac:dyDescent="0.95">
      <c r="A90" s="27"/>
      <c r="B90" s="46" t="s">
        <v>28</v>
      </c>
      <c r="C90" s="46"/>
      <c r="D90" s="46"/>
      <c r="E90" s="46"/>
      <c r="F90" s="46"/>
      <c r="G90" s="46"/>
      <c r="H90" s="41">
        <v>6</v>
      </c>
    </row>
    <row r="91" spans="1:8" s="26" customFormat="1" ht="60.5" x14ac:dyDescent="0.95">
      <c r="A91" s="27">
        <v>7</v>
      </c>
      <c r="B91" s="47" t="s">
        <v>6</v>
      </c>
      <c r="C91" s="47"/>
      <c r="D91" s="47"/>
      <c r="E91" s="47"/>
      <c r="F91" s="47"/>
      <c r="G91" s="47"/>
      <c r="H91" s="41"/>
    </row>
    <row r="92" spans="1:8" s="26" customFormat="1" ht="60.5" x14ac:dyDescent="0.95">
      <c r="A92" s="27"/>
      <c r="B92" s="46" t="s">
        <v>31</v>
      </c>
      <c r="C92" s="46"/>
      <c r="D92" s="46"/>
      <c r="E92" s="46"/>
      <c r="F92" s="46"/>
      <c r="G92" s="46"/>
      <c r="H92" s="41">
        <v>7</v>
      </c>
    </row>
    <row r="93" spans="1:8" s="26" customFormat="1" ht="60.5" x14ac:dyDescent="0.95">
      <c r="A93" s="27">
        <v>8</v>
      </c>
      <c r="B93" s="53" t="s">
        <v>33</v>
      </c>
      <c r="C93" s="53"/>
      <c r="D93" s="53"/>
      <c r="E93" s="53"/>
      <c r="F93" s="53"/>
      <c r="G93" s="53"/>
      <c r="H93" s="41"/>
    </row>
    <row r="94" spans="1:8" s="26" customFormat="1" ht="60.5" x14ac:dyDescent="0.95">
      <c r="A94" s="27"/>
      <c r="B94" s="48" t="s">
        <v>32</v>
      </c>
      <c r="C94" s="48"/>
      <c r="D94" s="48"/>
      <c r="E94" s="48"/>
      <c r="F94" s="48"/>
      <c r="G94" s="48"/>
      <c r="H94" s="41">
        <v>8</v>
      </c>
    </row>
    <row r="95" spans="1:8" s="26" customFormat="1" ht="60.5" x14ac:dyDescent="0.95">
      <c r="A95" s="27">
        <v>9</v>
      </c>
      <c r="B95" s="53" t="s">
        <v>7</v>
      </c>
      <c r="C95" s="53"/>
      <c r="D95" s="53"/>
      <c r="E95" s="53"/>
      <c r="F95" s="53"/>
      <c r="G95" s="53"/>
      <c r="H95" s="41"/>
    </row>
    <row r="96" spans="1:8" s="26" customFormat="1" ht="60.5" x14ac:dyDescent="0.95">
      <c r="A96" s="27"/>
      <c r="B96" s="48" t="s">
        <v>15</v>
      </c>
      <c r="C96" s="48"/>
      <c r="D96" s="48"/>
      <c r="E96" s="48"/>
      <c r="F96" s="48"/>
      <c r="G96" s="48"/>
      <c r="H96" s="41">
        <v>9</v>
      </c>
    </row>
    <row r="97" spans="1:8" s="26" customFormat="1" ht="105" customHeight="1" x14ac:dyDescent="0.95">
      <c r="A97" s="27">
        <v>10</v>
      </c>
      <c r="B97" s="49" t="s">
        <v>16</v>
      </c>
      <c r="C97" s="49"/>
      <c r="D97" s="49"/>
      <c r="E97" s="49"/>
      <c r="F97" s="49"/>
      <c r="G97" s="49"/>
      <c r="H97" s="41"/>
    </row>
    <row r="98" spans="1:8" s="26" customFormat="1" ht="75" customHeight="1" x14ac:dyDescent="0.95">
      <c r="A98" s="32"/>
      <c r="B98" s="52" t="s">
        <v>17</v>
      </c>
      <c r="C98" s="52"/>
      <c r="D98" s="52"/>
      <c r="E98" s="52"/>
      <c r="F98" s="52"/>
      <c r="G98" s="52"/>
      <c r="H98" s="41">
        <v>10</v>
      </c>
    </row>
    <row r="99" spans="1:8" s="26" customFormat="1" ht="78" customHeight="1" x14ac:dyDescent="0.95">
      <c r="A99" s="27">
        <v>11</v>
      </c>
      <c r="B99" s="34" t="s">
        <v>47</v>
      </c>
      <c r="C99" s="34"/>
      <c r="D99" s="29"/>
      <c r="E99" s="29"/>
      <c r="F99" s="29"/>
      <c r="G99" s="29"/>
      <c r="H99" s="35"/>
    </row>
    <row r="100" spans="1:8" s="18" customFormat="1" ht="105.75" customHeight="1" x14ac:dyDescent="0.25">
      <c r="A100" s="23"/>
      <c r="B100" s="36"/>
      <c r="C100" s="36"/>
      <c r="D100" s="37"/>
      <c r="E100" s="23"/>
      <c r="F100" s="23"/>
      <c r="G100" s="23" t="s">
        <v>52</v>
      </c>
      <c r="H100" s="42">
        <v>11</v>
      </c>
    </row>
    <row r="101" spans="1:8" ht="71.25" customHeight="1" x14ac:dyDescent="0.25"/>
    <row r="102" spans="1:8" ht="71.25" customHeight="1" x14ac:dyDescent="0.25"/>
    <row r="103" spans="1:8" ht="71.25" customHeight="1" x14ac:dyDescent="0.25"/>
  </sheetData>
  <protectedRanges>
    <protectedRange sqref="H10:H62 G66:H69 F10:F62" name="Range3_1"/>
    <protectedRange sqref="H63:H64" name="Range1_1"/>
    <protectedRange sqref="H10:H62 F10:F62" name="Range2_1"/>
  </protectedRanges>
  <mergeCells count="40">
    <mergeCell ref="A8:H8"/>
    <mergeCell ref="A1:I3"/>
    <mergeCell ref="A4:H4"/>
    <mergeCell ref="A5:O5"/>
    <mergeCell ref="A6:H6"/>
    <mergeCell ref="A7:H7"/>
    <mergeCell ref="A78:B78"/>
    <mergeCell ref="F65:H65"/>
    <mergeCell ref="G66:H66"/>
    <mergeCell ref="G67:H67"/>
    <mergeCell ref="G68:H68"/>
    <mergeCell ref="G69:H69"/>
    <mergeCell ref="A70:B70"/>
    <mergeCell ref="B73:G73"/>
    <mergeCell ref="B74:G74"/>
    <mergeCell ref="B75:G75"/>
    <mergeCell ref="B76:G76"/>
    <mergeCell ref="B77:G77"/>
    <mergeCell ref="B71:G71"/>
    <mergeCell ref="B72:G72"/>
    <mergeCell ref="B97:G97"/>
    <mergeCell ref="B98:G98"/>
    <mergeCell ref="B91:G91"/>
    <mergeCell ref="B92:G92"/>
    <mergeCell ref="B93:G93"/>
    <mergeCell ref="B94:G94"/>
    <mergeCell ref="B95:G95"/>
    <mergeCell ref="B96:G96"/>
    <mergeCell ref="B90:G90"/>
    <mergeCell ref="B79:G79"/>
    <mergeCell ref="B85:G85"/>
    <mergeCell ref="B86:G86"/>
    <mergeCell ref="B87:G87"/>
    <mergeCell ref="B88:G88"/>
    <mergeCell ref="B89:G89"/>
    <mergeCell ref="B80:G80"/>
    <mergeCell ref="B81:G81"/>
    <mergeCell ref="B82:G82"/>
    <mergeCell ref="B83:G83"/>
    <mergeCell ref="B84:G84"/>
  </mergeCells>
  <pageMargins left="0.7" right="0.7" top="0.75" bottom="0.75" header="0.3" footer="0.3"/>
  <pageSetup paperSize="9" scale="1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91082-8798-4120-84FF-C2D8105E11BA}">
  <sheetPr>
    <pageSetUpPr fitToPage="1"/>
  </sheetPr>
  <dimension ref="A1:AR102"/>
  <sheetViews>
    <sheetView zoomScale="30" zoomScaleNormal="30" zoomScaleSheetLayoutView="10" workbookViewId="0">
      <selection activeCell="C59" sqref="C59"/>
    </sheetView>
  </sheetViews>
  <sheetFormatPr defaultColWidth="9.1796875" defaultRowHeight="35.5" x14ac:dyDescent="0.25"/>
  <cols>
    <col min="1" max="1" width="18.7265625" style="1" customWidth="1"/>
    <col min="2" max="2" width="127.7265625" style="21" customWidth="1"/>
    <col min="3" max="3" width="96.1796875" style="21" customWidth="1"/>
    <col min="4" max="4" width="84.26953125" style="22" customWidth="1"/>
    <col min="5" max="5" width="42.1796875" style="1" customWidth="1"/>
    <col min="6" max="6" width="51.81640625" style="1" customWidth="1"/>
    <col min="7" max="7" width="79.54296875" style="1" customWidth="1"/>
    <col min="8" max="8" width="81.7265625" style="1" customWidth="1"/>
    <col min="9" max="9" width="9.26953125" style="1" customWidth="1"/>
    <col min="10" max="16384" width="9.1796875" style="1"/>
  </cols>
  <sheetData>
    <row r="1" spans="1:44" ht="82.5" customHeight="1" x14ac:dyDescent="0.25">
      <c r="A1" s="67"/>
      <c r="B1" s="67"/>
      <c r="C1" s="67"/>
      <c r="D1" s="67"/>
      <c r="E1" s="67"/>
      <c r="F1" s="67"/>
      <c r="G1" s="67"/>
      <c r="H1" s="67"/>
      <c r="I1" s="67"/>
    </row>
    <row r="2" spans="1:44" ht="10.5" customHeight="1" x14ac:dyDescent="0.25">
      <c r="A2" s="67"/>
      <c r="B2" s="67"/>
      <c r="C2" s="67"/>
      <c r="D2" s="67"/>
      <c r="E2" s="67"/>
      <c r="F2" s="67"/>
      <c r="G2" s="67"/>
      <c r="H2" s="67"/>
      <c r="I2" s="67"/>
    </row>
    <row r="3" spans="1:44" ht="35.25" customHeight="1" x14ac:dyDescent="0.25">
      <c r="A3" s="67"/>
      <c r="B3" s="67"/>
      <c r="C3" s="67"/>
      <c r="D3" s="67"/>
      <c r="E3" s="67"/>
      <c r="F3" s="67"/>
      <c r="G3" s="67"/>
      <c r="H3" s="67"/>
      <c r="I3" s="67"/>
    </row>
    <row r="4" spans="1:44" s="2" customFormat="1" ht="110.25" customHeight="1" x14ac:dyDescent="0.25">
      <c r="A4" s="68" t="s">
        <v>48</v>
      </c>
      <c r="B4" s="68"/>
      <c r="C4" s="68"/>
      <c r="D4" s="68"/>
      <c r="E4" s="68"/>
      <c r="F4" s="68"/>
      <c r="G4" s="68"/>
      <c r="H4" s="6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42.75" customHeight="1" x14ac:dyDescent="0.25">
      <c r="A5" s="69" t="s">
        <v>53</v>
      </c>
      <c r="B5" s="70"/>
      <c r="C5" s="70"/>
      <c r="D5" s="70"/>
      <c r="E5" s="70"/>
      <c r="F5" s="70"/>
      <c r="G5" s="70"/>
      <c r="H5" s="70"/>
      <c r="I5" s="70"/>
      <c r="J5" s="70"/>
      <c r="K5" s="70"/>
      <c r="L5" s="70"/>
      <c r="M5" s="70"/>
      <c r="N5" s="70"/>
      <c r="O5" s="70"/>
    </row>
    <row r="6" spans="1:44" ht="60" customHeight="1" x14ac:dyDescent="0.25">
      <c r="A6" s="71" t="s">
        <v>49</v>
      </c>
      <c r="B6" s="71"/>
      <c r="C6" s="71"/>
      <c r="D6" s="71"/>
      <c r="E6" s="71"/>
      <c r="F6" s="71"/>
      <c r="G6" s="71"/>
      <c r="H6" s="72"/>
    </row>
    <row r="7" spans="1:44" ht="61.5" customHeight="1" x14ac:dyDescent="0.25">
      <c r="A7" s="73" t="s">
        <v>54</v>
      </c>
      <c r="B7" s="73"/>
      <c r="C7" s="73"/>
      <c r="D7" s="73"/>
      <c r="E7" s="73"/>
      <c r="F7" s="73"/>
      <c r="G7" s="73"/>
      <c r="H7" s="74"/>
      <c r="I7" s="3"/>
    </row>
    <row r="8" spans="1:44" s="5" customFormat="1" ht="39" customHeight="1" x14ac:dyDescent="0.25">
      <c r="A8" s="66" t="s">
        <v>0</v>
      </c>
      <c r="B8" s="66"/>
      <c r="C8" s="66"/>
      <c r="D8" s="66"/>
      <c r="E8" s="66"/>
      <c r="F8" s="66"/>
      <c r="G8" s="66"/>
      <c r="H8" s="66"/>
      <c r="I8" s="4"/>
    </row>
    <row r="9" spans="1:44" ht="279" customHeight="1" x14ac:dyDescent="0.25">
      <c r="A9" s="6" t="s">
        <v>50</v>
      </c>
      <c r="B9" s="7" t="s">
        <v>39</v>
      </c>
      <c r="C9" s="7" t="s">
        <v>34</v>
      </c>
      <c r="D9" s="7" t="s">
        <v>35</v>
      </c>
      <c r="E9" s="7" t="s">
        <v>36</v>
      </c>
      <c r="F9" s="7" t="s">
        <v>37</v>
      </c>
      <c r="G9" s="7" t="s">
        <v>38</v>
      </c>
      <c r="H9" s="8" t="s">
        <v>1</v>
      </c>
      <c r="I9" s="3"/>
    </row>
    <row r="10" spans="1:44" ht="171.75" customHeight="1" x14ac:dyDescent="0.25">
      <c r="A10" s="6">
        <v>1</v>
      </c>
      <c r="B10" s="9" t="s">
        <v>57</v>
      </c>
      <c r="C10" s="9" t="s">
        <v>58</v>
      </c>
      <c r="D10" s="10" t="s">
        <v>42</v>
      </c>
      <c r="E10" s="10">
        <v>40</v>
      </c>
      <c r="F10" s="11"/>
      <c r="G10" s="12">
        <f>F10*E10</f>
        <v>0</v>
      </c>
      <c r="H10" s="8"/>
      <c r="I10" s="3"/>
    </row>
    <row r="11" spans="1:44" ht="171.75" customHeight="1" x14ac:dyDescent="0.25">
      <c r="A11" s="6">
        <v>2</v>
      </c>
      <c r="B11" s="9" t="s">
        <v>59</v>
      </c>
      <c r="C11" s="9" t="s">
        <v>60</v>
      </c>
      <c r="D11" s="10" t="s">
        <v>41</v>
      </c>
      <c r="E11" s="10">
        <v>1000</v>
      </c>
      <c r="F11" s="11"/>
      <c r="G11" s="12">
        <f t="shared" ref="G11:G61" si="0">F11*E11</f>
        <v>0</v>
      </c>
      <c r="H11" s="8"/>
      <c r="I11" s="3"/>
    </row>
    <row r="12" spans="1:44" ht="171.75" customHeight="1" x14ac:dyDescent="0.25">
      <c r="A12" s="6">
        <v>3</v>
      </c>
      <c r="B12" s="9" t="s">
        <v>61</v>
      </c>
      <c r="C12" s="9" t="s">
        <v>62</v>
      </c>
      <c r="D12" s="10" t="s">
        <v>41</v>
      </c>
      <c r="E12" s="10">
        <v>3000</v>
      </c>
      <c r="F12" s="11"/>
      <c r="G12" s="12">
        <f t="shared" si="0"/>
        <v>0</v>
      </c>
      <c r="H12" s="8"/>
      <c r="I12" s="3"/>
    </row>
    <row r="13" spans="1:44" ht="171.75" customHeight="1" x14ac:dyDescent="0.25">
      <c r="A13" s="6">
        <v>4</v>
      </c>
      <c r="B13" s="9" t="s">
        <v>63</v>
      </c>
      <c r="C13" s="9" t="s">
        <v>64</v>
      </c>
      <c r="D13" s="10" t="s">
        <v>41</v>
      </c>
      <c r="E13" s="10">
        <v>200</v>
      </c>
      <c r="F13" s="11"/>
      <c r="G13" s="12">
        <f t="shared" si="0"/>
        <v>0</v>
      </c>
      <c r="H13" s="8"/>
      <c r="I13" s="3"/>
    </row>
    <row r="14" spans="1:44" ht="171.75" customHeight="1" x14ac:dyDescent="0.25">
      <c r="A14" s="6">
        <v>5</v>
      </c>
      <c r="B14" s="9" t="s">
        <v>65</v>
      </c>
      <c r="C14" s="9" t="s">
        <v>66</v>
      </c>
      <c r="D14" s="10" t="s">
        <v>41</v>
      </c>
      <c r="E14" s="10">
        <v>300</v>
      </c>
      <c r="F14" s="11"/>
      <c r="G14" s="12">
        <f t="shared" si="0"/>
        <v>0</v>
      </c>
      <c r="H14" s="8"/>
      <c r="I14" s="3"/>
    </row>
    <row r="15" spans="1:44" ht="171.75" customHeight="1" x14ac:dyDescent="0.25">
      <c r="A15" s="6">
        <v>6</v>
      </c>
      <c r="B15" s="9" t="s">
        <v>67</v>
      </c>
      <c r="C15" s="9" t="s">
        <v>68</v>
      </c>
      <c r="D15" s="10" t="s">
        <v>41</v>
      </c>
      <c r="E15" s="10">
        <v>10</v>
      </c>
      <c r="F15" s="11"/>
      <c r="G15" s="12">
        <f t="shared" si="0"/>
        <v>0</v>
      </c>
      <c r="H15" s="8"/>
      <c r="I15" s="3"/>
    </row>
    <row r="16" spans="1:44" ht="171.75" customHeight="1" x14ac:dyDescent="0.25">
      <c r="A16" s="6">
        <v>7</v>
      </c>
      <c r="B16" s="9" t="s">
        <v>71</v>
      </c>
      <c r="C16" s="9" t="s">
        <v>58</v>
      </c>
      <c r="D16" s="10" t="s">
        <v>42</v>
      </c>
      <c r="E16" s="10">
        <v>10</v>
      </c>
      <c r="F16" s="11"/>
      <c r="G16" s="12">
        <f t="shared" si="0"/>
        <v>0</v>
      </c>
      <c r="H16" s="8"/>
      <c r="I16" s="3"/>
    </row>
    <row r="17" spans="1:9" ht="171.75" customHeight="1" x14ac:dyDescent="0.25">
      <c r="A17" s="6">
        <v>8</v>
      </c>
      <c r="B17" s="9" t="s">
        <v>72</v>
      </c>
      <c r="C17" s="9" t="s">
        <v>73</v>
      </c>
      <c r="D17" s="10" t="s">
        <v>41</v>
      </c>
      <c r="E17" s="10">
        <v>2000</v>
      </c>
      <c r="F17" s="11"/>
      <c r="G17" s="12">
        <f t="shared" si="0"/>
        <v>0</v>
      </c>
      <c r="H17" s="8"/>
      <c r="I17" s="3"/>
    </row>
    <row r="18" spans="1:9" ht="171.75" customHeight="1" x14ac:dyDescent="0.25">
      <c r="A18" s="6">
        <v>9</v>
      </c>
      <c r="B18" s="9" t="s">
        <v>74</v>
      </c>
      <c r="C18" s="9" t="s">
        <v>75</v>
      </c>
      <c r="D18" s="10" t="s">
        <v>43</v>
      </c>
      <c r="E18" s="10">
        <v>2</v>
      </c>
      <c r="F18" s="11"/>
      <c r="G18" s="12">
        <f t="shared" si="0"/>
        <v>0</v>
      </c>
      <c r="H18" s="8"/>
      <c r="I18" s="3"/>
    </row>
    <row r="19" spans="1:9" ht="171.75" customHeight="1" x14ac:dyDescent="0.25">
      <c r="A19" s="6">
        <v>10</v>
      </c>
      <c r="B19" s="9" t="s">
        <v>76</v>
      </c>
      <c r="C19" s="9" t="s">
        <v>64</v>
      </c>
      <c r="D19" s="10" t="s">
        <v>41</v>
      </c>
      <c r="E19" s="10">
        <v>35</v>
      </c>
      <c r="F19" s="11"/>
      <c r="G19" s="12">
        <f t="shared" si="0"/>
        <v>0</v>
      </c>
      <c r="H19" s="8"/>
      <c r="I19" s="3"/>
    </row>
    <row r="20" spans="1:9" ht="171.75" customHeight="1" x14ac:dyDescent="0.25">
      <c r="A20" s="6">
        <v>11</v>
      </c>
      <c r="B20" s="9" t="s">
        <v>77</v>
      </c>
      <c r="C20" s="9" t="s">
        <v>78</v>
      </c>
      <c r="D20" s="10" t="s">
        <v>42</v>
      </c>
      <c r="E20" s="10">
        <v>50</v>
      </c>
      <c r="F20" s="11"/>
      <c r="G20" s="12">
        <f t="shared" si="0"/>
        <v>0</v>
      </c>
      <c r="H20" s="8"/>
      <c r="I20" s="3"/>
    </row>
    <row r="21" spans="1:9" ht="171.75" customHeight="1" x14ac:dyDescent="0.25">
      <c r="A21" s="6">
        <v>12</v>
      </c>
      <c r="B21" s="9" t="s">
        <v>79</v>
      </c>
      <c r="C21" s="9" t="s">
        <v>78</v>
      </c>
      <c r="D21" s="10" t="s">
        <v>80</v>
      </c>
      <c r="E21" s="10">
        <v>1500</v>
      </c>
      <c r="F21" s="11"/>
      <c r="G21" s="12">
        <f t="shared" si="0"/>
        <v>0</v>
      </c>
      <c r="H21" s="8"/>
      <c r="I21" s="3"/>
    </row>
    <row r="22" spans="1:9" ht="171.75" customHeight="1" x14ac:dyDescent="0.25">
      <c r="A22" s="6">
        <v>13</v>
      </c>
      <c r="B22" s="9" t="s">
        <v>81</v>
      </c>
      <c r="C22" s="9" t="s">
        <v>78</v>
      </c>
      <c r="D22" s="10" t="s">
        <v>80</v>
      </c>
      <c r="E22" s="10">
        <v>3000</v>
      </c>
      <c r="F22" s="11"/>
      <c r="G22" s="12">
        <f t="shared" si="0"/>
        <v>0</v>
      </c>
      <c r="H22" s="8"/>
      <c r="I22" s="3"/>
    </row>
    <row r="23" spans="1:9" ht="171.75" customHeight="1" x14ac:dyDescent="0.25">
      <c r="A23" s="6">
        <v>14</v>
      </c>
      <c r="B23" s="9" t="s">
        <v>82</v>
      </c>
      <c r="C23" s="9" t="s">
        <v>78</v>
      </c>
      <c r="D23" s="10" t="s">
        <v>45</v>
      </c>
      <c r="E23" s="10">
        <v>60</v>
      </c>
      <c r="F23" s="11"/>
      <c r="G23" s="12">
        <f t="shared" si="0"/>
        <v>0</v>
      </c>
      <c r="H23" s="8"/>
      <c r="I23" s="3"/>
    </row>
    <row r="24" spans="1:9" ht="171.75" customHeight="1" x14ac:dyDescent="0.25">
      <c r="A24" s="6">
        <v>15</v>
      </c>
      <c r="B24" s="9" t="s">
        <v>85</v>
      </c>
      <c r="C24" s="9" t="s">
        <v>86</v>
      </c>
      <c r="D24" s="10" t="s">
        <v>46</v>
      </c>
      <c r="E24" s="10">
        <v>10</v>
      </c>
      <c r="F24" s="11"/>
      <c r="G24" s="12">
        <f t="shared" si="0"/>
        <v>0</v>
      </c>
      <c r="H24" s="8"/>
      <c r="I24" s="3"/>
    </row>
    <row r="25" spans="1:9" ht="171.75" customHeight="1" x14ac:dyDescent="0.25">
      <c r="A25" s="6">
        <v>16</v>
      </c>
      <c r="B25" s="9" t="s">
        <v>89</v>
      </c>
      <c r="C25" s="9" t="s">
        <v>90</v>
      </c>
      <c r="D25" s="10" t="s">
        <v>41</v>
      </c>
      <c r="E25" s="10">
        <v>40</v>
      </c>
      <c r="F25" s="11"/>
      <c r="G25" s="12">
        <f t="shared" si="0"/>
        <v>0</v>
      </c>
      <c r="H25" s="8"/>
      <c r="I25" s="3"/>
    </row>
    <row r="26" spans="1:9" ht="171.75" customHeight="1" x14ac:dyDescent="0.25">
      <c r="A26" s="6">
        <v>17</v>
      </c>
      <c r="B26" s="9" t="s">
        <v>91</v>
      </c>
      <c r="C26" s="9" t="s">
        <v>70</v>
      </c>
      <c r="D26" s="10" t="s">
        <v>43</v>
      </c>
      <c r="E26" s="10">
        <v>10</v>
      </c>
      <c r="F26" s="11"/>
      <c r="G26" s="12">
        <f t="shared" si="0"/>
        <v>0</v>
      </c>
      <c r="H26" s="8"/>
      <c r="I26" s="3"/>
    </row>
    <row r="27" spans="1:9" ht="171.75" customHeight="1" x14ac:dyDescent="0.25">
      <c r="A27" s="6">
        <v>18</v>
      </c>
      <c r="B27" s="9" t="s">
        <v>94</v>
      </c>
      <c r="C27" s="9" t="s">
        <v>95</v>
      </c>
      <c r="D27" s="10" t="s">
        <v>44</v>
      </c>
      <c r="E27" s="10">
        <v>40</v>
      </c>
      <c r="F27" s="11"/>
      <c r="G27" s="12">
        <f t="shared" si="0"/>
        <v>0</v>
      </c>
      <c r="H27" s="8"/>
      <c r="I27" s="3"/>
    </row>
    <row r="28" spans="1:9" ht="171.75" customHeight="1" x14ac:dyDescent="0.25">
      <c r="A28" s="6">
        <v>19</v>
      </c>
      <c r="B28" s="9" t="s">
        <v>96</v>
      </c>
      <c r="C28" s="9" t="s">
        <v>58</v>
      </c>
      <c r="D28" s="10" t="s">
        <v>42</v>
      </c>
      <c r="E28" s="10">
        <v>100</v>
      </c>
      <c r="F28" s="11"/>
      <c r="G28" s="12">
        <f t="shared" si="0"/>
        <v>0</v>
      </c>
      <c r="H28" s="8"/>
      <c r="I28" s="3"/>
    </row>
    <row r="29" spans="1:9" ht="171.75" customHeight="1" x14ac:dyDescent="0.25">
      <c r="A29" s="6">
        <v>20</v>
      </c>
      <c r="B29" s="9" t="s">
        <v>97</v>
      </c>
      <c r="C29" s="9" t="s">
        <v>98</v>
      </c>
      <c r="D29" s="10" t="s">
        <v>43</v>
      </c>
      <c r="E29" s="10">
        <v>40</v>
      </c>
      <c r="F29" s="11"/>
      <c r="G29" s="12">
        <f t="shared" si="0"/>
        <v>0</v>
      </c>
      <c r="H29" s="8"/>
      <c r="I29" s="3"/>
    </row>
    <row r="30" spans="1:9" ht="171.75" customHeight="1" x14ac:dyDescent="0.25">
      <c r="A30" s="6">
        <v>21</v>
      </c>
      <c r="B30" s="9" t="s">
        <v>99</v>
      </c>
      <c r="C30" s="9" t="s">
        <v>100</v>
      </c>
      <c r="D30" s="10" t="s">
        <v>80</v>
      </c>
      <c r="E30" s="10">
        <v>400</v>
      </c>
      <c r="F30" s="11"/>
      <c r="G30" s="12">
        <f t="shared" si="0"/>
        <v>0</v>
      </c>
      <c r="H30" s="8"/>
      <c r="I30" s="3"/>
    </row>
    <row r="31" spans="1:9" ht="171.75" customHeight="1" x14ac:dyDescent="0.25">
      <c r="A31" s="6">
        <v>22</v>
      </c>
      <c r="B31" s="9" t="s">
        <v>101</v>
      </c>
      <c r="C31" s="9" t="s">
        <v>102</v>
      </c>
      <c r="D31" s="10" t="s">
        <v>42</v>
      </c>
      <c r="E31" s="10">
        <v>20</v>
      </c>
      <c r="F31" s="11"/>
      <c r="G31" s="12">
        <f t="shared" si="0"/>
        <v>0</v>
      </c>
      <c r="H31" s="8"/>
      <c r="I31" s="3"/>
    </row>
    <row r="32" spans="1:9" ht="171.75" customHeight="1" x14ac:dyDescent="0.25">
      <c r="A32" s="6">
        <v>23</v>
      </c>
      <c r="B32" s="9" t="s">
        <v>143</v>
      </c>
      <c r="C32" s="9" t="s">
        <v>144</v>
      </c>
      <c r="D32" s="10" t="s">
        <v>41</v>
      </c>
      <c r="E32" s="10">
        <v>1800</v>
      </c>
      <c r="F32" s="11"/>
      <c r="G32" s="12">
        <f t="shared" si="0"/>
        <v>0</v>
      </c>
      <c r="H32" s="8"/>
      <c r="I32" s="3"/>
    </row>
    <row r="33" spans="1:9" ht="171.75" customHeight="1" x14ac:dyDescent="0.25">
      <c r="A33" s="6">
        <v>24</v>
      </c>
      <c r="B33" s="9" t="s">
        <v>103</v>
      </c>
      <c r="C33" s="9" t="s">
        <v>104</v>
      </c>
      <c r="D33" s="10" t="s">
        <v>43</v>
      </c>
      <c r="E33" s="10">
        <v>20</v>
      </c>
      <c r="F33" s="11"/>
      <c r="G33" s="12">
        <f t="shared" si="0"/>
        <v>0</v>
      </c>
      <c r="H33" s="8"/>
      <c r="I33" s="3"/>
    </row>
    <row r="34" spans="1:9" ht="171.75" customHeight="1" x14ac:dyDescent="0.25">
      <c r="A34" s="6">
        <v>25</v>
      </c>
      <c r="B34" s="9" t="s">
        <v>105</v>
      </c>
      <c r="C34" s="9" t="s">
        <v>104</v>
      </c>
      <c r="D34" s="10" t="s">
        <v>43</v>
      </c>
      <c r="E34" s="10">
        <v>20</v>
      </c>
      <c r="F34" s="11"/>
      <c r="G34" s="12">
        <f t="shared" si="0"/>
        <v>0</v>
      </c>
      <c r="H34" s="8"/>
      <c r="I34" s="3"/>
    </row>
    <row r="35" spans="1:9" ht="171.75" customHeight="1" x14ac:dyDescent="0.25">
      <c r="A35" s="6">
        <v>26</v>
      </c>
      <c r="B35" s="9" t="s">
        <v>106</v>
      </c>
      <c r="C35" s="9" t="s">
        <v>95</v>
      </c>
      <c r="D35" s="10" t="s">
        <v>44</v>
      </c>
      <c r="E35" s="10">
        <v>20</v>
      </c>
      <c r="F35" s="11"/>
      <c r="G35" s="12">
        <f t="shared" si="0"/>
        <v>0</v>
      </c>
      <c r="H35" s="8"/>
      <c r="I35" s="3"/>
    </row>
    <row r="36" spans="1:9" ht="171.75" customHeight="1" x14ac:dyDescent="0.25">
      <c r="A36" s="6">
        <v>27</v>
      </c>
      <c r="B36" s="9" t="s">
        <v>107</v>
      </c>
      <c r="C36" s="9" t="s">
        <v>95</v>
      </c>
      <c r="D36" s="10" t="s">
        <v>44</v>
      </c>
      <c r="E36" s="10">
        <v>20</v>
      </c>
      <c r="F36" s="11"/>
      <c r="G36" s="12">
        <f t="shared" si="0"/>
        <v>0</v>
      </c>
      <c r="H36" s="8"/>
      <c r="I36" s="3"/>
    </row>
    <row r="37" spans="1:9" ht="171.75" customHeight="1" x14ac:dyDescent="0.25">
      <c r="A37" s="6">
        <v>28</v>
      </c>
      <c r="B37" s="9" t="s">
        <v>108</v>
      </c>
      <c r="C37" s="9" t="s">
        <v>109</v>
      </c>
      <c r="D37" s="10" t="s">
        <v>41</v>
      </c>
      <c r="E37" s="10">
        <v>40</v>
      </c>
      <c r="F37" s="11"/>
      <c r="G37" s="12">
        <f t="shared" si="0"/>
        <v>0</v>
      </c>
      <c r="H37" s="8"/>
      <c r="I37" s="3"/>
    </row>
    <row r="38" spans="1:9" ht="171.75" customHeight="1" x14ac:dyDescent="0.25">
      <c r="A38" s="6">
        <v>29</v>
      </c>
      <c r="B38" s="9" t="s">
        <v>110</v>
      </c>
      <c r="C38" s="9" t="s">
        <v>111</v>
      </c>
      <c r="D38" s="10" t="s">
        <v>45</v>
      </c>
      <c r="E38" s="10">
        <v>10</v>
      </c>
      <c r="F38" s="11"/>
      <c r="G38" s="12">
        <f t="shared" si="0"/>
        <v>0</v>
      </c>
      <c r="H38" s="8"/>
      <c r="I38" s="3"/>
    </row>
    <row r="39" spans="1:9" ht="171.75" customHeight="1" x14ac:dyDescent="0.25">
      <c r="A39" s="6">
        <v>30</v>
      </c>
      <c r="B39" s="9" t="s">
        <v>112</v>
      </c>
      <c r="C39" s="9" t="s">
        <v>60</v>
      </c>
      <c r="D39" s="10" t="s">
        <v>41</v>
      </c>
      <c r="E39" s="10">
        <v>1400</v>
      </c>
      <c r="F39" s="11"/>
      <c r="G39" s="12">
        <f t="shared" si="0"/>
        <v>0</v>
      </c>
      <c r="H39" s="8"/>
      <c r="I39" s="3"/>
    </row>
    <row r="40" spans="1:9" ht="171.75" customHeight="1" x14ac:dyDescent="0.25">
      <c r="A40" s="6">
        <v>31</v>
      </c>
      <c r="B40" s="9" t="s">
        <v>113</v>
      </c>
      <c r="C40" s="9" t="s">
        <v>114</v>
      </c>
      <c r="D40" s="10" t="s">
        <v>42</v>
      </c>
      <c r="E40" s="10">
        <v>100</v>
      </c>
      <c r="F40" s="11"/>
      <c r="G40" s="12">
        <f t="shared" si="0"/>
        <v>0</v>
      </c>
      <c r="H40" s="8"/>
      <c r="I40" s="3"/>
    </row>
    <row r="41" spans="1:9" ht="171.75" customHeight="1" x14ac:dyDescent="0.25">
      <c r="A41" s="6">
        <v>32</v>
      </c>
      <c r="B41" s="9" t="s">
        <v>115</v>
      </c>
      <c r="C41" s="9" t="s">
        <v>116</v>
      </c>
      <c r="D41" s="10" t="s">
        <v>41</v>
      </c>
      <c r="E41" s="10">
        <v>200</v>
      </c>
      <c r="F41" s="11"/>
      <c r="G41" s="12">
        <f t="shared" si="0"/>
        <v>0</v>
      </c>
      <c r="H41" s="8"/>
      <c r="I41" s="3"/>
    </row>
    <row r="42" spans="1:9" ht="171.75" customHeight="1" x14ac:dyDescent="0.25">
      <c r="A42" s="6">
        <v>33</v>
      </c>
      <c r="B42" s="9" t="s">
        <v>117</v>
      </c>
      <c r="C42" s="9" t="s">
        <v>118</v>
      </c>
      <c r="D42" s="10" t="s">
        <v>41</v>
      </c>
      <c r="E42" s="10">
        <v>100</v>
      </c>
      <c r="F42" s="11"/>
      <c r="G42" s="12">
        <f t="shared" si="0"/>
        <v>0</v>
      </c>
      <c r="H42" s="8"/>
      <c r="I42" s="3"/>
    </row>
    <row r="43" spans="1:9" ht="171.75" customHeight="1" x14ac:dyDescent="0.25">
      <c r="A43" s="6">
        <v>34</v>
      </c>
      <c r="B43" s="9" t="s">
        <v>119</v>
      </c>
      <c r="C43" s="9" t="s">
        <v>120</v>
      </c>
      <c r="D43" s="10" t="s">
        <v>42</v>
      </c>
      <c r="E43" s="10">
        <v>10</v>
      </c>
      <c r="F43" s="11"/>
      <c r="G43" s="12">
        <f t="shared" si="0"/>
        <v>0</v>
      </c>
      <c r="H43" s="8"/>
      <c r="I43" s="3"/>
    </row>
    <row r="44" spans="1:9" ht="171.75" customHeight="1" x14ac:dyDescent="0.25">
      <c r="A44" s="6">
        <v>35</v>
      </c>
      <c r="B44" s="9" t="s">
        <v>121</v>
      </c>
      <c r="C44" s="9" t="s">
        <v>122</v>
      </c>
      <c r="D44" s="10" t="s">
        <v>43</v>
      </c>
      <c r="E44" s="10">
        <v>10</v>
      </c>
      <c r="F44" s="11"/>
      <c r="G44" s="12">
        <f t="shared" si="0"/>
        <v>0</v>
      </c>
      <c r="H44" s="8"/>
      <c r="I44" s="3"/>
    </row>
    <row r="45" spans="1:9" ht="171.75" customHeight="1" x14ac:dyDescent="0.25">
      <c r="A45" s="6">
        <v>36</v>
      </c>
      <c r="B45" s="9" t="s">
        <v>123</v>
      </c>
      <c r="C45" s="9" t="s">
        <v>109</v>
      </c>
      <c r="D45" s="10" t="s">
        <v>41</v>
      </c>
      <c r="E45" s="10">
        <v>60</v>
      </c>
      <c r="F45" s="11"/>
      <c r="G45" s="12">
        <f t="shared" si="0"/>
        <v>0</v>
      </c>
      <c r="H45" s="8"/>
      <c r="I45" s="3"/>
    </row>
    <row r="46" spans="1:9" ht="171.75" customHeight="1" x14ac:dyDescent="0.25">
      <c r="A46" s="6">
        <v>37</v>
      </c>
      <c r="B46" s="9" t="s">
        <v>125</v>
      </c>
      <c r="C46" s="9" t="s">
        <v>58</v>
      </c>
      <c r="D46" s="10" t="s">
        <v>42</v>
      </c>
      <c r="E46" s="10">
        <v>100</v>
      </c>
      <c r="F46" s="11"/>
      <c r="G46" s="12">
        <f t="shared" si="0"/>
        <v>0</v>
      </c>
      <c r="H46" s="8"/>
      <c r="I46" s="3"/>
    </row>
    <row r="47" spans="1:9" ht="171.75" customHeight="1" x14ac:dyDescent="0.25">
      <c r="A47" s="6">
        <v>38</v>
      </c>
      <c r="B47" s="9" t="s">
        <v>126</v>
      </c>
      <c r="C47" s="9" t="s">
        <v>64</v>
      </c>
      <c r="D47" s="10" t="s">
        <v>41</v>
      </c>
      <c r="E47" s="10">
        <v>2000</v>
      </c>
      <c r="F47" s="11"/>
      <c r="G47" s="12">
        <f t="shared" si="0"/>
        <v>0</v>
      </c>
      <c r="H47" s="8"/>
      <c r="I47" s="3"/>
    </row>
    <row r="48" spans="1:9" ht="171.75" customHeight="1" x14ac:dyDescent="0.25">
      <c r="A48" s="6">
        <v>39</v>
      </c>
      <c r="B48" s="9" t="s">
        <v>127</v>
      </c>
      <c r="C48" s="9" t="s">
        <v>64</v>
      </c>
      <c r="D48" s="10" t="s">
        <v>41</v>
      </c>
      <c r="E48" s="10">
        <v>4000</v>
      </c>
      <c r="F48" s="11"/>
      <c r="G48" s="12">
        <f t="shared" si="0"/>
        <v>0</v>
      </c>
      <c r="H48" s="8"/>
      <c r="I48" s="3"/>
    </row>
    <row r="49" spans="1:9" ht="171.75" customHeight="1" x14ac:dyDescent="0.25">
      <c r="A49" s="6">
        <v>40</v>
      </c>
      <c r="B49" s="9" t="s">
        <v>128</v>
      </c>
      <c r="C49" s="9" t="s">
        <v>129</v>
      </c>
      <c r="D49" s="10" t="s">
        <v>42</v>
      </c>
      <c r="E49" s="10">
        <v>10</v>
      </c>
      <c r="F49" s="11"/>
      <c r="G49" s="12">
        <f t="shared" si="0"/>
        <v>0</v>
      </c>
      <c r="H49" s="8"/>
      <c r="I49" s="3"/>
    </row>
    <row r="50" spans="1:9" ht="171.75" customHeight="1" x14ac:dyDescent="0.25">
      <c r="A50" s="6">
        <v>41</v>
      </c>
      <c r="B50" s="9" t="s">
        <v>145</v>
      </c>
      <c r="C50" s="9" t="s">
        <v>146</v>
      </c>
      <c r="D50" s="10" t="s">
        <v>40</v>
      </c>
      <c r="E50" s="10">
        <v>100</v>
      </c>
      <c r="F50" s="11"/>
      <c r="G50" s="12">
        <f t="shared" si="0"/>
        <v>0</v>
      </c>
      <c r="H50" s="8"/>
      <c r="I50" s="3"/>
    </row>
    <row r="51" spans="1:9" ht="171.75" customHeight="1" x14ac:dyDescent="0.25">
      <c r="A51" s="6">
        <v>42</v>
      </c>
      <c r="B51" s="9" t="s">
        <v>147</v>
      </c>
      <c r="C51" s="9" t="s">
        <v>148</v>
      </c>
      <c r="D51" s="10" t="s">
        <v>43</v>
      </c>
      <c r="E51" s="10">
        <v>100</v>
      </c>
      <c r="F51" s="11"/>
      <c r="G51" s="12">
        <f t="shared" si="0"/>
        <v>0</v>
      </c>
      <c r="H51" s="8"/>
      <c r="I51" s="3"/>
    </row>
    <row r="52" spans="1:9" ht="171.75" customHeight="1" x14ac:dyDescent="0.25">
      <c r="A52" s="6">
        <v>43</v>
      </c>
      <c r="B52" s="9" t="s">
        <v>130</v>
      </c>
      <c r="C52" s="9" t="s">
        <v>75</v>
      </c>
      <c r="D52" s="10" t="s">
        <v>43</v>
      </c>
      <c r="E52" s="10">
        <v>10</v>
      </c>
      <c r="F52" s="11"/>
      <c r="G52" s="12">
        <f t="shared" si="0"/>
        <v>0</v>
      </c>
      <c r="H52" s="8"/>
      <c r="I52" s="3"/>
    </row>
    <row r="53" spans="1:9" ht="171.75" customHeight="1" x14ac:dyDescent="0.25">
      <c r="A53" s="6">
        <v>44</v>
      </c>
      <c r="B53" s="9" t="s">
        <v>131</v>
      </c>
      <c r="C53" s="9" t="s">
        <v>132</v>
      </c>
      <c r="D53" s="10" t="s">
        <v>42</v>
      </c>
      <c r="E53" s="10">
        <v>10</v>
      </c>
      <c r="F53" s="11"/>
      <c r="G53" s="12">
        <f t="shared" si="0"/>
        <v>0</v>
      </c>
      <c r="H53" s="8"/>
      <c r="I53" s="3"/>
    </row>
    <row r="54" spans="1:9" ht="171.75" customHeight="1" x14ac:dyDescent="0.25">
      <c r="A54" s="6">
        <v>45</v>
      </c>
      <c r="B54" s="9" t="s">
        <v>133</v>
      </c>
      <c r="C54" s="9" t="s">
        <v>134</v>
      </c>
      <c r="D54" s="10" t="s">
        <v>42</v>
      </c>
      <c r="E54" s="10">
        <v>20</v>
      </c>
      <c r="F54" s="11"/>
      <c r="G54" s="12">
        <f t="shared" si="0"/>
        <v>0</v>
      </c>
      <c r="H54" s="8"/>
      <c r="I54" s="3"/>
    </row>
    <row r="55" spans="1:9" ht="171.75" customHeight="1" x14ac:dyDescent="0.25">
      <c r="A55" s="6">
        <v>46</v>
      </c>
      <c r="B55" s="9" t="s">
        <v>149</v>
      </c>
      <c r="C55" s="9" t="s">
        <v>109</v>
      </c>
      <c r="D55" s="10" t="s">
        <v>41</v>
      </c>
      <c r="E55" s="10">
        <v>100</v>
      </c>
      <c r="F55" s="11"/>
      <c r="G55" s="12">
        <f t="shared" si="0"/>
        <v>0</v>
      </c>
      <c r="H55" s="8"/>
      <c r="I55" s="3"/>
    </row>
    <row r="56" spans="1:9" ht="171.75" customHeight="1" x14ac:dyDescent="0.25">
      <c r="A56" s="6">
        <v>47</v>
      </c>
      <c r="B56" s="9" t="s">
        <v>135</v>
      </c>
      <c r="C56" s="9" t="s">
        <v>136</v>
      </c>
      <c r="D56" s="10" t="s">
        <v>46</v>
      </c>
      <c r="E56" s="10">
        <v>6</v>
      </c>
      <c r="F56" s="11"/>
      <c r="G56" s="12">
        <f t="shared" si="0"/>
        <v>0</v>
      </c>
      <c r="H56" s="8"/>
      <c r="I56" s="3"/>
    </row>
    <row r="57" spans="1:9" ht="171.75" customHeight="1" x14ac:dyDescent="0.25">
      <c r="A57" s="6">
        <v>48</v>
      </c>
      <c r="B57" s="9" t="s">
        <v>150</v>
      </c>
      <c r="C57" s="9" t="s">
        <v>95</v>
      </c>
      <c r="D57" s="10" t="s">
        <v>44</v>
      </c>
      <c r="E57" s="10">
        <v>40</v>
      </c>
      <c r="F57" s="11"/>
      <c r="G57" s="12">
        <f t="shared" si="0"/>
        <v>0</v>
      </c>
      <c r="H57" s="8"/>
      <c r="I57" s="3"/>
    </row>
    <row r="58" spans="1:9" ht="171.75" customHeight="1" x14ac:dyDescent="0.25">
      <c r="A58" s="6">
        <v>49</v>
      </c>
      <c r="B58" s="9" t="s">
        <v>138</v>
      </c>
      <c r="C58" s="9" t="s">
        <v>139</v>
      </c>
      <c r="D58" s="10" t="s">
        <v>46</v>
      </c>
      <c r="E58" s="10">
        <v>20</v>
      </c>
      <c r="F58" s="11"/>
      <c r="G58" s="12">
        <f t="shared" si="0"/>
        <v>0</v>
      </c>
      <c r="H58" s="8"/>
      <c r="I58" s="3"/>
    </row>
    <row r="59" spans="1:9" ht="171.75" customHeight="1" x14ac:dyDescent="0.25">
      <c r="A59" s="6">
        <v>50</v>
      </c>
      <c r="B59" s="9" t="s">
        <v>140</v>
      </c>
      <c r="C59" s="9" t="s">
        <v>75</v>
      </c>
      <c r="D59" s="10" t="s">
        <v>43</v>
      </c>
      <c r="E59" s="10">
        <v>20</v>
      </c>
      <c r="F59" s="11"/>
      <c r="G59" s="12">
        <f t="shared" si="0"/>
        <v>0</v>
      </c>
      <c r="H59" s="8"/>
      <c r="I59" s="3"/>
    </row>
    <row r="60" spans="1:9" ht="171.75" customHeight="1" x14ac:dyDescent="0.25">
      <c r="A60" s="6">
        <v>51</v>
      </c>
      <c r="B60" s="9" t="s">
        <v>141</v>
      </c>
      <c r="C60" s="9" t="s">
        <v>75</v>
      </c>
      <c r="D60" s="10" t="s">
        <v>43</v>
      </c>
      <c r="E60" s="10">
        <v>30</v>
      </c>
      <c r="F60" s="11"/>
      <c r="G60" s="12">
        <f t="shared" si="0"/>
        <v>0</v>
      </c>
      <c r="H60" s="8"/>
      <c r="I60" s="3"/>
    </row>
    <row r="61" spans="1:9" ht="171.75" customHeight="1" x14ac:dyDescent="0.25">
      <c r="A61" s="6">
        <v>52</v>
      </c>
      <c r="B61" s="9" t="s">
        <v>142</v>
      </c>
      <c r="C61" s="9" t="s">
        <v>60</v>
      </c>
      <c r="D61" s="7" t="s">
        <v>41</v>
      </c>
      <c r="E61" s="7">
        <v>200</v>
      </c>
      <c r="F61" s="11"/>
      <c r="G61" s="12">
        <f t="shared" si="0"/>
        <v>0</v>
      </c>
      <c r="H61" s="8"/>
      <c r="I61" s="3"/>
    </row>
    <row r="62" spans="1:9" ht="147.75" customHeight="1" x14ac:dyDescent="0.25">
      <c r="A62" s="13"/>
      <c r="B62" s="14"/>
      <c r="C62" s="14"/>
      <c r="D62" s="14"/>
      <c r="E62" s="15"/>
      <c r="F62" s="16" t="s">
        <v>51</v>
      </c>
      <c r="G62" s="12">
        <f>SUM(G10:G61)</f>
        <v>0</v>
      </c>
      <c r="H62" s="17"/>
      <c r="I62" s="3"/>
    </row>
    <row r="63" spans="1:9" ht="108" customHeight="1" thickBot="1" x14ac:dyDescent="0.3">
      <c r="A63" s="13"/>
      <c r="B63" s="14"/>
      <c r="C63" s="14"/>
      <c r="D63" s="14"/>
      <c r="E63" s="15"/>
      <c r="F63" s="39"/>
      <c r="G63" s="40"/>
      <c r="H63" s="17"/>
      <c r="I63" s="3"/>
    </row>
    <row r="64" spans="1:9" ht="108" customHeight="1" x14ac:dyDescent="0.25">
      <c r="A64" s="13"/>
      <c r="B64" s="14"/>
      <c r="C64" s="14"/>
      <c r="D64" s="14"/>
      <c r="E64" s="15"/>
      <c r="F64" s="55" t="s">
        <v>10</v>
      </c>
      <c r="G64" s="56"/>
      <c r="H64" s="57"/>
      <c r="I64" s="3"/>
    </row>
    <row r="65" spans="1:9" ht="130.5" customHeight="1" x14ac:dyDescent="0.25">
      <c r="A65" s="13"/>
      <c r="B65" s="14"/>
      <c r="C65" s="14"/>
      <c r="D65" s="14"/>
      <c r="E65" s="15"/>
      <c r="F65" s="19" t="s">
        <v>11</v>
      </c>
      <c r="G65" s="58"/>
      <c r="H65" s="59"/>
      <c r="I65" s="3"/>
    </row>
    <row r="66" spans="1:9" ht="108" customHeight="1" x14ac:dyDescent="0.25">
      <c r="A66" s="13"/>
      <c r="B66" s="14"/>
      <c r="C66" s="14"/>
      <c r="D66" s="14"/>
      <c r="E66" s="15"/>
      <c r="F66" s="19" t="s">
        <v>12</v>
      </c>
      <c r="G66" s="58"/>
      <c r="H66" s="59"/>
      <c r="I66" s="3"/>
    </row>
    <row r="67" spans="1:9" ht="145.5" customHeight="1" x14ac:dyDescent="0.25">
      <c r="A67" s="13"/>
      <c r="B67" s="14"/>
      <c r="C67" s="14"/>
      <c r="D67" s="14"/>
      <c r="E67" s="15"/>
      <c r="F67" s="19" t="s">
        <v>13</v>
      </c>
      <c r="G67" s="58"/>
      <c r="H67" s="59"/>
      <c r="I67" s="3"/>
    </row>
    <row r="68" spans="1:9" ht="165" customHeight="1" thickBot="1" x14ac:dyDescent="0.3">
      <c r="A68" s="13"/>
      <c r="B68" s="14"/>
      <c r="C68" s="14"/>
      <c r="D68" s="14"/>
      <c r="E68" s="15"/>
      <c r="F68" s="20" t="s">
        <v>14</v>
      </c>
      <c r="G68" s="60"/>
      <c r="H68" s="61"/>
      <c r="I68" s="3"/>
    </row>
    <row r="69" spans="1:9" s="26" customFormat="1" ht="49.5" customHeight="1" x14ac:dyDescent="0.95">
      <c r="A69" s="62" t="s">
        <v>2</v>
      </c>
      <c r="B69" s="62"/>
      <c r="C69" s="24"/>
      <c r="D69" s="25"/>
      <c r="E69" s="25"/>
      <c r="F69" s="25"/>
      <c r="G69" s="25"/>
    </row>
    <row r="70" spans="1:9" s="26" customFormat="1" ht="100" customHeight="1" x14ac:dyDescent="0.95">
      <c r="A70" s="33">
        <v>1</v>
      </c>
      <c r="B70" s="64" t="s">
        <v>159</v>
      </c>
      <c r="C70" s="64"/>
      <c r="D70" s="64"/>
      <c r="E70" s="64"/>
      <c r="F70" s="64"/>
      <c r="G70" s="64"/>
      <c r="H70" s="45"/>
      <c r="I70" s="45"/>
    </row>
    <row r="71" spans="1:9" s="26" customFormat="1" ht="100" customHeight="1" x14ac:dyDescent="0.95">
      <c r="A71" s="33"/>
      <c r="B71" s="65" t="s">
        <v>160</v>
      </c>
      <c r="C71" s="65"/>
      <c r="D71" s="65"/>
      <c r="E71" s="65"/>
      <c r="F71" s="65"/>
      <c r="G71" s="65"/>
      <c r="H71" s="41">
        <v>1</v>
      </c>
      <c r="I71" s="45"/>
    </row>
    <row r="72" spans="1:9" s="26" customFormat="1" ht="188.25" customHeight="1" x14ac:dyDescent="0.95">
      <c r="A72" s="33">
        <v>2</v>
      </c>
      <c r="B72" s="49" t="s">
        <v>30</v>
      </c>
      <c r="C72" s="49"/>
      <c r="D72" s="49"/>
      <c r="E72" s="49"/>
      <c r="F72" s="49"/>
      <c r="G72" s="49"/>
      <c r="H72" s="28"/>
    </row>
    <row r="73" spans="1:9" s="26" customFormat="1" ht="155.25" customHeight="1" x14ac:dyDescent="0.95">
      <c r="A73" s="27"/>
      <c r="B73" s="52" t="s">
        <v>29</v>
      </c>
      <c r="C73" s="52"/>
      <c r="D73" s="52"/>
      <c r="E73" s="52"/>
      <c r="F73" s="52"/>
      <c r="G73" s="52"/>
      <c r="H73" s="41">
        <v>2</v>
      </c>
    </row>
    <row r="74" spans="1:9" s="26" customFormat="1" ht="72" customHeight="1" x14ac:dyDescent="0.95">
      <c r="A74" s="33">
        <v>3</v>
      </c>
      <c r="B74" s="49" t="s">
        <v>25</v>
      </c>
      <c r="C74" s="49"/>
      <c r="D74" s="49"/>
      <c r="E74" s="49"/>
      <c r="F74" s="49"/>
      <c r="G74" s="49"/>
      <c r="H74" s="41"/>
    </row>
    <row r="75" spans="1:9" s="26" customFormat="1" ht="55.5" customHeight="1" x14ac:dyDescent="0.95">
      <c r="A75" s="27"/>
      <c r="B75" s="52" t="s">
        <v>18</v>
      </c>
      <c r="C75" s="52"/>
      <c r="D75" s="52"/>
      <c r="E75" s="52"/>
      <c r="F75" s="52"/>
      <c r="G75" s="52"/>
      <c r="H75" s="41">
        <v>3</v>
      </c>
    </row>
    <row r="76" spans="1:9" s="26" customFormat="1" ht="38.25" customHeight="1" x14ac:dyDescent="0.95">
      <c r="A76" s="27"/>
      <c r="B76" s="63"/>
      <c r="C76" s="63"/>
      <c r="D76" s="63"/>
      <c r="E76" s="63"/>
      <c r="F76" s="63"/>
      <c r="G76" s="63"/>
      <c r="H76" s="28"/>
    </row>
    <row r="77" spans="1:9" s="26" customFormat="1" ht="50.5" x14ac:dyDescent="0.95">
      <c r="A77" s="54" t="s">
        <v>8</v>
      </c>
      <c r="B77" s="54"/>
      <c r="C77" s="24"/>
      <c r="D77" s="30"/>
      <c r="E77" s="27"/>
      <c r="F77" s="27"/>
      <c r="G77" s="38" t="s">
        <v>21</v>
      </c>
      <c r="H77" s="31"/>
    </row>
    <row r="78" spans="1:9" s="26" customFormat="1" ht="50.5" x14ac:dyDescent="0.95">
      <c r="A78" s="27">
        <v>1</v>
      </c>
      <c r="B78" s="47" t="s">
        <v>24</v>
      </c>
      <c r="C78" s="47"/>
      <c r="D78" s="47"/>
      <c r="E78" s="47"/>
      <c r="F78" s="47"/>
      <c r="G78" s="47"/>
      <c r="H78" s="31"/>
    </row>
    <row r="79" spans="1:9" s="26" customFormat="1" ht="60.5" x14ac:dyDescent="0.95">
      <c r="A79" s="24"/>
      <c r="B79" s="46" t="s">
        <v>26</v>
      </c>
      <c r="C79" s="46"/>
      <c r="D79" s="46"/>
      <c r="E79" s="46"/>
      <c r="F79" s="46"/>
      <c r="G79" s="46"/>
      <c r="H79" s="41">
        <v>1</v>
      </c>
    </row>
    <row r="80" spans="1:9" s="26" customFormat="1" ht="60.5" x14ac:dyDescent="0.95">
      <c r="A80" s="27">
        <v>2</v>
      </c>
      <c r="B80" s="47" t="s">
        <v>19</v>
      </c>
      <c r="C80" s="47"/>
      <c r="D80" s="47"/>
      <c r="E80" s="47"/>
      <c r="F80" s="47"/>
      <c r="G80" s="47"/>
      <c r="H80" s="43"/>
    </row>
    <row r="81" spans="1:8" s="26" customFormat="1" ht="60.5" x14ac:dyDescent="0.95">
      <c r="A81" s="27"/>
      <c r="B81" s="46" t="s">
        <v>20</v>
      </c>
      <c r="C81" s="46"/>
      <c r="D81" s="46"/>
      <c r="E81" s="46"/>
      <c r="F81" s="46"/>
      <c r="G81" s="46"/>
      <c r="H81" s="41">
        <v>2</v>
      </c>
    </row>
    <row r="82" spans="1:8" s="26" customFormat="1" ht="60.5" x14ac:dyDescent="0.95">
      <c r="A82" s="27">
        <v>3</v>
      </c>
      <c r="B82" s="47" t="s">
        <v>23</v>
      </c>
      <c r="C82" s="47"/>
      <c r="D82" s="47"/>
      <c r="E82" s="47"/>
      <c r="F82" s="47"/>
      <c r="G82" s="47"/>
      <c r="H82" s="43"/>
    </row>
    <row r="83" spans="1:8" s="26" customFormat="1" ht="60.5" x14ac:dyDescent="0.95">
      <c r="A83" s="27"/>
      <c r="B83" s="46" t="s">
        <v>9</v>
      </c>
      <c r="C83" s="46"/>
      <c r="D83" s="46"/>
      <c r="E83" s="46"/>
      <c r="F83" s="46"/>
      <c r="G83" s="46"/>
      <c r="H83" s="41">
        <v>3</v>
      </c>
    </row>
    <row r="84" spans="1:8" s="26" customFormat="1" ht="60.5" x14ac:dyDescent="0.95">
      <c r="A84" s="27">
        <v>4</v>
      </c>
      <c r="B84" s="47" t="s">
        <v>22</v>
      </c>
      <c r="C84" s="47"/>
      <c r="D84" s="47"/>
      <c r="E84" s="47"/>
      <c r="F84" s="47"/>
      <c r="G84" s="47"/>
      <c r="H84" s="43"/>
    </row>
    <row r="85" spans="1:8" s="26" customFormat="1" ht="60.5" x14ac:dyDescent="0.95">
      <c r="A85" s="27"/>
      <c r="B85" s="48" t="s">
        <v>27</v>
      </c>
      <c r="C85" s="48"/>
      <c r="D85" s="48"/>
      <c r="E85" s="48"/>
      <c r="F85" s="48"/>
      <c r="G85" s="48"/>
      <c r="H85" s="41">
        <v>4</v>
      </c>
    </row>
    <row r="86" spans="1:8" s="26" customFormat="1" ht="84.75" customHeight="1" x14ac:dyDescent="1.1499999999999999">
      <c r="A86" s="27">
        <v>5</v>
      </c>
      <c r="B86" s="49" t="s">
        <v>3</v>
      </c>
      <c r="C86" s="49"/>
      <c r="D86" s="49"/>
      <c r="E86" s="49"/>
      <c r="F86" s="49"/>
      <c r="G86" s="49"/>
      <c r="H86" s="44"/>
    </row>
    <row r="87" spans="1:8" s="26" customFormat="1" ht="43.5" customHeight="1" x14ac:dyDescent="0.95">
      <c r="A87" s="27"/>
      <c r="B87" s="50" t="s">
        <v>4</v>
      </c>
      <c r="C87" s="50"/>
      <c r="D87" s="50"/>
      <c r="E87" s="50"/>
      <c r="F87" s="50"/>
      <c r="G87" s="50"/>
      <c r="H87" s="41">
        <v>5</v>
      </c>
    </row>
    <row r="88" spans="1:8" s="26" customFormat="1" ht="60.5" x14ac:dyDescent="0.95">
      <c r="A88" s="27">
        <v>6</v>
      </c>
      <c r="B88" s="51" t="s">
        <v>5</v>
      </c>
      <c r="C88" s="51"/>
      <c r="D88" s="51"/>
      <c r="E88" s="51"/>
      <c r="F88" s="51"/>
      <c r="G88" s="51"/>
      <c r="H88" s="41"/>
    </row>
    <row r="89" spans="1:8" s="26" customFormat="1" ht="60.5" x14ac:dyDescent="0.95">
      <c r="A89" s="27"/>
      <c r="B89" s="46" t="s">
        <v>28</v>
      </c>
      <c r="C89" s="46"/>
      <c r="D89" s="46"/>
      <c r="E89" s="46"/>
      <c r="F89" s="46"/>
      <c r="G89" s="46"/>
      <c r="H89" s="41">
        <v>6</v>
      </c>
    </row>
    <row r="90" spans="1:8" s="26" customFormat="1" ht="60.5" x14ac:dyDescent="0.95">
      <c r="A90" s="27">
        <v>7</v>
      </c>
      <c r="B90" s="47" t="s">
        <v>6</v>
      </c>
      <c r="C90" s="47"/>
      <c r="D90" s="47"/>
      <c r="E90" s="47"/>
      <c r="F90" s="47"/>
      <c r="G90" s="47"/>
      <c r="H90" s="41"/>
    </row>
    <row r="91" spans="1:8" s="26" customFormat="1" ht="60.5" x14ac:dyDescent="0.95">
      <c r="A91" s="27"/>
      <c r="B91" s="46" t="s">
        <v>31</v>
      </c>
      <c r="C91" s="46"/>
      <c r="D91" s="46"/>
      <c r="E91" s="46"/>
      <c r="F91" s="46"/>
      <c r="G91" s="46"/>
      <c r="H91" s="41">
        <v>7</v>
      </c>
    </row>
    <row r="92" spans="1:8" s="26" customFormat="1" ht="60.5" x14ac:dyDescent="0.95">
      <c r="A92" s="27">
        <v>8</v>
      </c>
      <c r="B92" s="53" t="s">
        <v>33</v>
      </c>
      <c r="C92" s="53"/>
      <c r="D92" s="53"/>
      <c r="E92" s="53"/>
      <c r="F92" s="53"/>
      <c r="G92" s="53"/>
      <c r="H92" s="41"/>
    </row>
    <row r="93" spans="1:8" s="26" customFormat="1" ht="60.5" x14ac:dyDescent="0.95">
      <c r="A93" s="27"/>
      <c r="B93" s="48" t="s">
        <v>32</v>
      </c>
      <c r="C93" s="48"/>
      <c r="D93" s="48"/>
      <c r="E93" s="48"/>
      <c r="F93" s="48"/>
      <c r="G93" s="48"/>
      <c r="H93" s="41">
        <v>8</v>
      </c>
    </row>
    <row r="94" spans="1:8" s="26" customFormat="1" ht="60.5" x14ac:dyDescent="0.95">
      <c r="A94" s="27">
        <v>9</v>
      </c>
      <c r="B94" s="53" t="s">
        <v>7</v>
      </c>
      <c r="C94" s="53"/>
      <c r="D94" s="53"/>
      <c r="E94" s="53"/>
      <c r="F94" s="53"/>
      <c r="G94" s="53"/>
      <c r="H94" s="41"/>
    </row>
    <row r="95" spans="1:8" s="26" customFormat="1" ht="60.5" x14ac:dyDescent="0.95">
      <c r="A95" s="27"/>
      <c r="B95" s="48" t="s">
        <v>15</v>
      </c>
      <c r="C95" s="48"/>
      <c r="D95" s="48"/>
      <c r="E95" s="48"/>
      <c r="F95" s="48"/>
      <c r="G95" s="48"/>
      <c r="H95" s="41">
        <v>9</v>
      </c>
    </row>
    <row r="96" spans="1:8" s="26" customFormat="1" ht="105" customHeight="1" x14ac:dyDescent="0.95">
      <c r="A96" s="27">
        <v>10</v>
      </c>
      <c r="B96" s="49" t="s">
        <v>16</v>
      </c>
      <c r="C96" s="49"/>
      <c r="D96" s="49"/>
      <c r="E96" s="49"/>
      <c r="F96" s="49"/>
      <c r="G96" s="49"/>
      <c r="H96" s="41"/>
    </row>
    <row r="97" spans="1:8" s="26" customFormat="1" ht="75" customHeight="1" x14ac:dyDescent="0.95">
      <c r="A97" s="32"/>
      <c r="B97" s="52" t="s">
        <v>17</v>
      </c>
      <c r="C97" s="52"/>
      <c r="D97" s="52"/>
      <c r="E97" s="52"/>
      <c r="F97" s="52"/>
      <c r="G97" s="52"/>
      <c r="H97" s="41">
        <v>10</v>
      </c>
    </row>
    <row r="98" spans="1:8" s="26" customFormat="1" ht="78" customHeight="1" x14ac:dyDescent="0.95">
      <c r="A98" s="27">
        <v>11</v>
      </c>
      <c r="B98" s="34" t="s">
        <v>47</v>
      </c>
      <c r="C98" s="34"/>
      <c r="D98" s="29"/>
      <c r="E98" s="29"/>
      <c r="F98" s="29"/>
      <c r="G98" s="29"/>
      <c r="H98" s="35"/>
    </row>
    <row r="99" spans="1:8" s="18" customFormat="1" ht="105.75" customHeight="1" x14ac:dyDescent="0.25">
      <c r="A99" s="23"/>
      <c r="B99" s="36"/>
      <c r="C99" s="36"/>
      <c r="D99" s="37"/>
      <c r="E99" s="23"/>
      <c r="F99" s="23"/>
      <c r="G99" s="23" t="s">
        <v>52</v>
      </c>
      <c r="H99" s="42">
        <v>11</v>
      </c>
    </row>
    <row r="100" spans="1:8" ht="71.25" customHeight="1" x14ac:dyDescent="0.25"/>
    <row r="101" spans="1:8" ht="71.25" customHeight="1" x14ac:dyDescent="0.25"/>
    <row r="102" spans="1:8" ht="71.25" customHeight="1" x14ac:dyDescent="0.25"/>
  </sheetData>
  <protectedRanges>
    <protectedRange sqref="F10:F61 G65:H68 H10:H61" name="Range3_1"/>
    <protectedRange sqref="H62:H63" name="Range1_1"/>
    <protectedRange sqref="F10:F61 H10:H61" name="Range2_1"/>
  </protectedRanges>
  <mergeCells count="40">
    <mergeCell ref="A8:H8"/>
    <mergeCell ref="A1:I3"/>
    <mergeCell ref="A4:H4"/>
    <mergeCell ref="A5:O5"/>
    <mergeCell ref="A6:H6"/>
    <mergeCell ref="A7:H7"/>
    <mergeCell ref="B75:G75"/>
    <mergeCell ref="F64:H64"/>
    <mergeCell ref="G65:H65"/>
    <mergeCell ref="G66:H66"/>
    <mergeCell ref="G67:H67"/>
    <mergeCell ref="G68:H68"/>
    <mergeCell ref="A69:B69"/>
    <mergeCell ref="B70:G70"/>
    <mergeCell ref="B71:G71"/>
    <mergeCell ref="B72:G72"/>
    <mergeCell ref="B73:G73"/>
    <mergeCell ref="B74:G74"/>
    <mergeCell ref="B87:G87"/>
    <mergeCell ref="B76:G76"/>
    <mergeCell ref="A77:B77"/>
    <mergeCell ref="B78:G78"/>
    <mergeCell ref="B79:G79"/>
    <mergeCell ref="B80:G80"/>
    <mergeCell ref="B81:G81"/>
    <mergeCell ref="B82:G82"/>
    <mergeCell ref="B83:G83"/>
    <mergeCell ref="B84:G84"/>
    <mergeCell ref="B85:G85"/>
    <mergeCell ref="B86:G86"/>
    <mergeCell ref="B94:G94"/>
    <mergeCell ref="B95:G95"/>
    <mergeCell ref="B96:G96"/>
    <mergeCell ref="B97:G97"/>
    <mergeCell ref="B88:G88"/>
    <mergeCell ref="B89:G89"/>
    <mergeCell ref="B90:G90"/>
    <mergeCell ref="B91:G91"/>
    <mergeCell ref="B92:G92"/>
    <mergeCell ref="B93:G93"/>
  </mergeCells>
  <pageMargins left="0.7" right="0.7" top="0.75" bottom="0.75" header="0.3" footer="0.3"/>
  <pageSetup paperSize="9" scale="1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3790D-3DCB-4C02-9702-F9058B3BE06A}">
  <sheetPr>
    <pageSetUpPr fitToPage="1"/>
  </sheetPr>
  <dimension ref="A1:AR103"/>
  <sheetViews>
    <sheetView tabSelected="1" zoomScale="30" zoomScaleNormal="30" zoomScaleSheetLayoutView="10" workbookViewId="0">
      <selection activeCell="G9" sqref="G9"/>
    </sheetView>
  </sheetViews>
  <sheetFormatPr defaultColWidth="9.1796875" defaultRowHeight="35.5" x14ac:dyDescent="0.25"/>
  <cols>
    <col min="1" max="1" width="18.7265625" style="1" customWidth="1"/>
    <col min="2" max="2" width="127.7265625" style="21" customWidth="1"/>
    <col min="3" max="3" width="96.1796875" style="21" customWidth="1"/>
    <col min="4" max="4" width="84.26953125" style="22" customWidth="1"/>
    <col min="5" max="5" width="42.1796875" style="1" customWidth="1"/>
    <col min="6" max="6" width="51.81640625" style="1" customWidth="1"/>
    <col min="7" max="7" width="79.54296875" style="1" customWidth="1"/>
    <col min="8" max="8" width="81.7265625" style="1" customWidth="1"/>
    <col min="9" max="9" width="9.26953125" style="1" customWidth="1"/>
    <col min="10" max="16384" width="9.1796875" style="1"/>
  </cols>
  <sheetData>
    <row r="1" spans="1:44" ht="82.5" customHeight="1" x14ac:dyDescent="0.25">
      <c r="A1" s="67"/>
      <c r="B1" s="67"/>
      <c r="C1" s="67"/>
      <c r="D1" s="67"/>
      <c r="E1" s="67"/>
      <c r="F1" s="67"/>
      <c r="G1" s="67"/>
      <c r="H1" s="67"/>
      <c r="I1" s="67"/>
    </row>
    <row r="2" spans="1:44" ht="10.5" customHeight="1" x14ac:dyDescent="0.25">
      <c r="A2" s="67"/>
      <c r="B2" s="67"/>
      <c r="C2" s="67"/>
      <c r="D2" s="67"/>
      <c r="E2" s="67"/>
      <c r="F2" s="67"/>
      <c r="G2" s="67"/>
      <c r="H2" s="67"/>
      <c r="I2" s="67"/>
    </row>
    <row r="3" spans="1:44" ht="35.25" customHeight="1" x14ac:dyDescent="0.25">
      <c r="A3" s="67"/>
      <c r="B3" s="67"/>
      <c r="C3" s="67"/>
      <c r="D3" s="67"/>
      <c r="E3" s="67"/>
      <c r="F3" s="67"/>
      <c r="G3" s="67"/>
      <c r="H3" s="67"/>
      <c r="I3" s="67"/>
    </row>
    <row r="4" spans="1:44" s="2" customFormat="1" ht="110.25" customHeight="1" x14ac:dyDescent="0.25">
      <c r="A4" s="68" t="s">
        <v>48</v>
      </c>
      <c r="B4" s="68"/>
      <c r="C4" s="68"/>
      <c r="D4" s="68"/>
      <c r="E4" s="68"/>
      <c r="F4" s="68"/>
      <c r="G4" s="68"/>
      <c r="H4" s="6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42.75" customHeight="1" x14ac:dyDescent="0.25">
      <c r="A5" s="69" t="s">
        <v>151</v>
      </c>
      <c r="B5" s="70"/>
      <c r="C5" s="70"/>
      <c r="D5" s="70"/>
      <c r="E5" s="70"/>
      <c r="F5" s="70"/>
      <c r="G5" s="70"/>
      <c r="H5" s="70"/>
      <c r="I5" s="70"/>
      <c r="J5" s="70"/>
      <c r="K5" s="70"/>
      <c r="L5" s="70"/>
      <c r="M5" s="70"/>
      <c r="N5" s="70"/>
      <c r="O5" s="70"/>
    </row>
    <row r="6" spans="1:44" ht="60" customHeight="1" x14ac:dyDescent="0.25">
      <c r="A6" s="71" t="s">
        <v>49</v>
      </c>
      <c r="B6" s="71"/>
      <c r="C6" s="71"/>
      <c r="D6" s="71"/>
      <c r="E6" s="71"/>
      <c r="F6" s="71"/>
      <c r="G6" s="71"/>
      <c r="H6" s="72"/>
    </row>
    <row r="7" spans="1:44" ht="61.5" customHeight="1" x14ac:dyDescent="0.25">
      <c r="A7" s="73" t="s">
        <v>161</v>
      </c>
      <c r="B7" s="73"/>
      <c r="C7" s="73"/>
      <c r="D7" s="73"/>
      <c r="E7" s="73"/>
      <c r="F7" s="73"/>
      <c r="G7" s="73"/>
      <c r="H7" s="74"/>
      <c r="I7" s="3"/>
    </row>
    <row r="8" spans="1:44" s="5" customFormat="1" ht="39" customHeight="1" x14ac:dyDescent="0.25">
      <c r="A8" s="66" t="s">
        <v>0</v>
      </c>
      <c r="B8" s="66"/>
      <c r="C8" s="66"/>
      <c r="D8" s="66"/>
      <c r="E8" s="66"/>
      <c r="F8" s="66"/>
      <c r="G8" s="66"/>
      <c r="H8" s="66"/>
      <c r="I8" s="4"/>
    </row>
    <row r="9" spans="1:44" ht="279" customHeight="1" x14ac:dyDescent="0.25">
      <c r="A9" s="6" t="s">
        <v>50</v>
      </c>
      <c r="B9" s="7" t="s">
        <v>39</v>
      </c>
      <c r="C9" s="7" t="s">
        <v>34</v>
      </c>
      <c r="D9" s="7" t="s">
        <v>35</v>
      </c>
      <c r="E9" s="7" t="s">
        <v>36</v>
      </c>
      <c r="F9" s="7" t="s">
        <v>37</v>
      </c>
      <c r="G9" s="7" t="s">
        <v>38</v>
      </c>
      <c r="H9" s="8" t="s">
        <v>1</v>
      </c>
      <c r="I9" s="3"/>
    </row>
    <row r="10" spans="1:44" ht="171.75" customHeight="1" x14ac:dyDescent="0.25">
      <c r="A10" s="6">
        <v>1</v>
      </c>
      <c r="B10" s="9" t="s">
        <v>57</v>
      </c>
      <c r="C10" s="9" t="s">
        <v>58</v>
      </c>
      <c r="D10" s="10" t="s">
        <v>42</v>
      </c>
      <c r="E10" s="10">
        <v>100</v>
      </c>
      <c r="F10" s="11"/>
      <c r="G10" s="12">
        <f>F10*E10</f>
        <v>0</v>
      </c>
      <c r="H10" s="8"/>
      <c r="I10" s="3"/>
    </row>
    <row r="11" spans="1:44" ht="171.75" customHeight="1" x14ac:dyDescent="0.25">
      <c r="A11" s="6">
        <v>2</v>
      </c>
      <c r="B11" s="9" t="s">
        <v>59</v>
      </c>
      <c r="C11" s="9" t="s">
        <v>60</v>
      </c>
      <c r="D11" s="10" t="s">
        <v>41</v>
      </c>
      <c r="E11" s="10">
        <v>900</v>
      </c>
      <c r="F11" s="11"/>
      <c r="G11" s="12">
        <f t="shared" ref="G11:G62" si="0">F11*E11</f>
        <v>0</v>
      </c>
      <c r="H11" s="8"/>
      <c r="I11" s="3"/>
    </row>
    <row r="12" spans="1:44" ht="171.75" customHeight="1" x14ac:dyDescent="0.25">
      <c r="A12" s="6">
        <v>3</v>
      </c>
      <c r="B12" s="9" t="s">
        <v>61</v>
      </c>
      <c r="C12" s="9" t="s">
        <v>62</v>
      </c>
      <c r="D12" s="10" t="s">
        <v>41</v>
      </c>
      <c r="E12" s="10">
        <v>4000</v>
      </c>
      <c r="F12" s="11"/>
      <c r="G12" s="12">
        <f t="shared" si="0"/>
        <v>0</v>
      </c>
      <c r="H12" s="8"/>
      <c r="I12" s="3"/>
    </row>
    <row r="13" spans="1:44" ht="171.75" customHeight="1" x14ac:dyDescent="0.25">
      <c r="A13" s="6">
        <v>4</v>
      </c>
      <c r="B13" s="9" t="s">
        <v>65</v>
      </c>
      <c r="C13" s="9" t="s">
        <v>66</v>
      </c>
      <c r="D13" s="10" t="s">
        <v>41</v>
      </c>
      <c r="E13" s="10">
        <v>200</v>
      </c>
      <c r="F13" s="11"/>
      <c r="G13" s="12">
        <f t="shared" si="0"/>
        <v>0</v>
      </c>
      <c r="H13" s="8"/>
      <c r="I13" s="3"/>
    </row>
    <row r="14" spans="1:44" ht="171.75" customHeight="1" x14ac:dyDescent="0.25">
      <c r="A14" s="6">
        <v>5</v>
      </c>
      <c r="B14" s="9" t="s">
        <v>67</v>
      </c>
      <c r="C14" s="9" t="s">
        <v>68</v>
      </c>
      <c r="D14" s="10" t="s">
        <v>41</v>
      </c>
      <c r="E14" s="10">
        <v>10</v>
      </c>
      <c r="F14" s="11"/>
      <c r="G14" s="12">
        <f t="shared" si="0"/>
        <v>0</v>
      </c>
      <c r="H14" s="8"/>
      <c r="I14" s="3"/>
    </row>
    <row r="15" spans="1:44" ht="171.75" customHeight="1" x14ac:dyDescent="0.25">
      <c r="A15" s="6">
        <v>6</v>
      </c>
      <c r="B15" s="9" t="s">
        <v>69</v>
      </c>
      <c r="C15" s="9" t="s">
        <v>70</v>
      </c>
      <c r="D15" s="10" t="s">
        <v>43</v>
      </c>
      <c r="E15" s="10">
        <v>2</v>
      </c>
      <c r="F15" s="11"/>
      <c r="G15" s="12">
        <f t="shared" si="0"/>
        <v>0</v>
      </c>
      <c r="H15" s="8"/>
      <c r="I15" s="3"/>
    </row>
    <row r="16" spans="1:44" ht="171.75" customHeight="1" x14ac:dyDescent="0.25">
      <c r="A16" s="6">
        <v>7</v>
      </c>
      <c r="B16" s="9" t="s">
        <v>71</v>
      </c>
      <c r="C16" s="9" t="s">
        <v>58</v>
      </c>
      <c r="D16" s="10" t="s">
        <v>42</v>
      </c>
      <c r="E16" s="10">
        <v>50</v>
      </c>
      <c r="F16" s="11"/>
      <c r="G16" s="12">
        <f t="shared" si="0"/>
        <v>0</v>
      </c>
      <c r="H16" s="8"/>
      <c r="I16" s="3"/>
    </row>
    <row r="17" spans="1:9" ht="171.75" customHeight="1" x14ac:dyDescent="0.25">
      <c r="A17" s="6">
        <v>8</v>
      </c>
      <c r="B17" s="9" t="s">
        <v>72</v>
      </c>
      <c r="C17" s="9" t="s">
        <v>73</v>
      </c>
      <c r="D17" s="10" t="s">
        <v>41</v>
      </c>
      <c r="E17" s="10">
        <v>3000</v>
      </c>
      <c r="F17" s="11"/>
      <c r="G17" s="12">
        <f t="shared" si="0"/>
        <v>0</v>
      </c>
      <c r="H17" s="8"/>
      <c r="I17" s="3"/>
    </row>
    <row r="18" spans="1:9" ht="171.75" customHeight="1" x14ac:dyDescent="0.25">
      <c r="A18" s="6">
        <v>9</v>
      </c>
      <c r="B18" s="9" t="s">
        <v>74</v>
      </c>
      <c r="C18" s="9" t="s">
        <v>75</v>
      </c>
      <c r="D18" s="10" t="s">
        <v>43</v>
      </c>
      <c r="E18" s="10">
        <v>2</v>
      </c>
      <c r="F18" s="11"/>
      <c r="G18" s="12">
        <f t="shared" si="0"/>
        <v>0</v>
      </c>
      <c r="H18" s="8"/>
      <c r="I18" s="3"/>
    </row>
    <row r="19" spans="1:9" ht="171.75" customHeight="1" x14ac:dyDescent="0.25">
      <c r="A19" s="6">
        <v>10</v>
      </c>
      <c r="B19" s="9" t="s">
        <v>76</v>
      </c>
      <c r="C19" s="9" t="s">
        <v>64</v>
      </c>
      <c r="D19" s="10" t="s">
        <v>41</v>
      </c>
      <c r="E19" s="10">
        <v>30</v>
      </c>
      <c r="F19" s="11"/>
      <c r="G19" s="12">
        <f t="shared" si="0"/>
        <v>0</v>
      </c>
      <c r="H19" s="8"/>
      <c r="I19" s="3"/>
    </row>
    <row r="20" spans="1:9" ht="171.75" customHeight="1" x14ac:dyDescent="0.25">
      <c r="A20" s="6">
        <v>11</v>
      </c>
      <c r="B20" s="9" t="s">
        <v>152</v>
      </c>
      <c r="C20" s="9" t="s">
        <v>153</v>
      </c>
      <c r="D20" s="10" t="s">
        <v>41</v>
      </c>
      <c r="E20" s="10">
        <v>60</v>
      </c>
      <c r="F20" s="11"/>
      <c r="G20" s="12">
        <f t="shared" si="0"/>
        <v>0</v>
      </c>
      <c r="H20" s="8"/>
      <c r="I20" s="3"/>
    </row>
    <row r="21" spans="1:9" ht="171.75" customHeight="1" x14ac:dyDescent="0.25">
      <c r="A21" s="6">
        <v>12</v>
      </c>
      <c r="B21" s="9" t="s">
        <v>77</v>
      </c>
      <c r="C21" s="9" t="s">
        <v>78</v>
      </c>
      <c r="D21" s="10" t="s">
        <v>42</v>
      </c>
      <c r="E21" s="10">
        <v>60</v>
      </c>
      <c r="F21" s="11"/>
      <c r="G21" s="12">
        <f t="shared" si="0"/>
        <v>0</v>
      </c>
      <c r="H21" s="8"/>
      <c r="I21" s="3"/>
    </row>
    <row r="22" spans="1:9" ht="171.75" customHeight="1" x14ac:dyDescent="0.25">
      <c r="A22" s="6">
        <v>13</v>
      </c>
      <c r="B22" s="9" t="s">
        <v>79</v>
      </c>
      <c r="C22" s="9" t="s">
        <v>78</v>
      </c>
      <c r="D22" s="10" t="s">
        <v>80</v>
      </c>
      <c r="E22" s="10">
        <v>2000</v>
      </c>
      <c r="F22" s="11"/>
      <c r="G22" s="12">
        <f t="shared" si="0"/>
        <v>0</v>
      </c>
      <c r="H22" s="8"/>
      <c r="I22" s="3"/>
    </row>
    <row r="23" spans="1:9" ht="171.75" customHeight="1" x14ac:dyDescent="0.25">
      <c r="A23" s="6">
        <v>14</v>
      </c>
      <c r="B23" s="9" t="s">
        <v>81</v>
      </c>
      <c r="C23" s="9" t="s">
        <v>78</v>
      </c>
      <c r="D23" s="10" t="s">
        <v>80</v>
      </c>
      <c r="E23" s="10">
        <v>3000</v>
      </c>
      <c r="F23" s="11"/>
      <c r="G23" s="12">
        <f t="shared" si="0"/>
        <v>0</v>
      </c>
      <c r="H23" s="8"/>
      <c r="I23" s="3"/>
    </row>
    <row r="24" spans="1:9" ht="171.75" customHeight="1" x14ac:dyDescent="0.25">
      <c r="A24" s="6">
        <v>15</v>
      </c>
      <c r="B24" s="9" t="s">
        <v>82</v>
      </c>
      <c r="C24" s="9" t="s">
        <v>78</v>
      </c>
      <c r="D24" s="10" t="s">
        <v>45</v>
      </c>
      <c r="E24" s="10">
        <v>100</v>
      </c>
      <c r="F24" s="11"/>
      <c r="G24" s="12">
        <f t="shared" si="0"/>
        <v>0</v>
      </c>
      <c r="H24" s="8"/>
      <c r="I24" s="3"/>
    </row>
    <row r="25" spans="1:9" ht="171.75" customHeight="1" x14ac:dyDescent="0.25">
      <c r="A25" s="6">
        <v>16</v>
      </c>
      <c r="B25" s="9" t="s">
        <v>85</v>
      </c>
      <c r="C25" s="9" t="s">
        <v>86</v>
      </c>
      <c r="D25" s="10" t="s">
        <v>46</v>
      </c>
      <c r="E25" s="10">
        <v>10</v>
      </c>
      <c r="F25" s="11"/>
      <c r="G25" s="12">
        <f t="shared" si="0"/>
        <v>0</v>
      </c>
      <c r="H25" s="8"/>
      <c r="I25" s="3"/>
    </row>
    <row r="26" spans="1:9" ht="171.75" customHeight="1" x14ac:dyDescent="0.25">
      <c r="A26" s="6">
        <v>17</v>
      </c>
      <c r="B26" s="9" t="s">
        <v>87</v>
      </c>
      <c r="C26" s="9" t="s">
        <v>88</v>
      </c>
      <c r="D26" s="10" t="s">
        <v>42</v>
      </c>
      <c r="E26" s="10">
        <v>1</v>
      </c>
      <c r="F26" s="11"/>
      <c r="G26" s="12">
        <f t="shared" si="0"/>
        <v>0</v>
      </c>
      <c r="H26" s="8"/>
      <c r="I26" s="3"/>
    </row>
    <row r="27" spans="1:9" ht="171.75" customHeight="1" x14ac:dyDescent="0.25">
      <c r="A27" s="6">
        <v>18</v>
      </c>
      <c r="B27" s="9" t="s">
        <v>89</v>
      </c>
      <c r="C27" s="9" t="s">
        <v>90</v>
      </c>
      <c r="D27" s="10" t="s">
        <v>41</v>
      </c>
      <c r="E27" s="10">
        <v>100</v>
      </c>
      <c r="F27" s="11"/>
      <c r="G27" s="12">
        <f t="shared" si="0"/>
        <v>0</v>
      </c>
      <c r="H27" s="8"/>
      <c r="I27" s="3"/>
    </row>
    <row r="28" spans="1:9" ht="171.75" customHeight="1" x14ac:dyDescent="0.25">
      <c r="A28" s="6">
        <v>19</v>
      </c>
      <c r="B28" s="9" t="s">
        <v>91</v>
      </c>
      <c r="C28" s="9" t="s">
        <v>70</v>
      </c>
      <c r="D28" s="10" t="s">
        <v>43</v>
      </c>
      <c r="E28" s="10">
        <v>10</v>
      </c>
      <c r="F28" s="11"/>
      <c r="G28" s="12">
        <f t="shared" si="0"/>
        <v>0</v>
      </c>
      <c r="H28" s="8"/>
      <c r="I28" s="3"/>
    </row>
    <row r="29" spans="1:9" ht="171.75" customHeight="1" x14ac:dyDescent="0.25">
      <c r="A29" s="6">
        <v>20</v>
      </c>
      <c r="B29" s="9" t="s">
        <v>94</v>
      </c>
      <c r="C29" s="9" t="s">
        <v>95</v>
      </c>
      <c r="D29" s="10" t="s">
        <v>44</v>
      </c>
      <c r="E29" s="10">
        <v>40</v>
      </c>
      <c r="F29" s="11"/>
      <c r="G29" s="12">
        <f t="shared" si="0"/>
        <v>0</v>
      </c>
      <c r="H29" s="8"/>
      <c r="I29" s="3"/>
    </row>
    <row r="30" spans="1:9" ht="171.75" customHeight="1" x14ac:dyDescent="0.25">
      <c r="A30" s="6">
        <v>21</v>
      </c>
      <c r="B30" s="9" t="s">
        <v>96</v>
      </c>
      <c r="C30" s="9" t="s">
        <v>58</v>
      </c>
      <c r="D30" s="10" t="s">
        <v>42</v>
      </c>
      <c r="E30" s="10">
        <v>30</v>
      </c>
      <c r="F30" s="11"/>
      <c r="G30" s="12">
        <f t="shared" si="0"/>
        <v>0</v>
      </c>
      <c r="H30" s="8"/>
      <c r="I30" s="3"/>
    </row>
    <row r="31" spans="1:9" ht="171.75" customHeight="1" x14ac:dyDescent="0.25">
      <c r="A31" s="6">
        <v>22</v>
      </c>
      <c r="B31" s="9" t="s">
        <v>154</v>
      </c>
      <c r="C31" s="9" t="s">
        <v>155</v>
      </c>
      <c r="D31" s="10" t="s">
        <v>43</v>
      </c>
      <c r="E31" s="10">
        <v>2</v>
      </c>
      <c r="F31" s="11"/>
      <c r="G31" s="12">
        <f t="shared" si="0"/>
        <v>0</v>
      </c>
      <c r="H31" s="8"/>
      <c r="I31" s="3"/>
    </row>
    <row r="32" spans="1:9" ht="171.75" customHeight="1" x14ac:dyDescent="0.25">
      <c r="A32" s="6">
        <v>23</v>
      </c>
      <c r="B32" s="9" t="s">
        <v>156</v>
      </c>
      <c r="C32" s="9" t="s">
        <v>104</v>
      </c>
      <c r="D32" s="10" t="s">
        <v>41</v>
      </c>
      <c r="E32" s="10">
        <v>100</v>
      </c>
      <c r="F32" s="11"/>
      <c r="G32" s="12">
        <f t="shared" si="0"/>
        <v>0</v>
      </c>
      <c r="H32" s="8"/>
      <c r="I32" s="3"/>
    </row>
    <row r="33" spans="1:9" ht="171.75" customHeight="1" x14ac:dyDescent="0.25">
      <c r="A33" s="6">
        <v>24</v>
      </c>
      <c r="B33" s="9" t="s">
        <v>97</v>
      </c>
      <c r="C33" s="9" t="s">
        <v>98</v>
      </c>
      <c r="D33" s="10" t="s">
        <v>43</v>
      </c>
      <c r="E33" s="10">
        <v>50</v>
      </c>
      <c r="F33" s="11"/>
      <c r="G33" s="12">
        <f t="shared" si="0"/>
        <v>0</v>
      </c>
      <c r="H33" s="8"/>
      <c r="I33" s="3"/>
    </row>
    <row r="34" spans="1:9" ht="171.75" customHeight="1" x14ac:dyDescent="0.25">
      <c r="A34" s="6">
        <v>25</v>
      </c>
      <c r="B34" s="9" t="s">
        <v>99</v>
      </c>
      <c r="C34" s="9" t="s">
        <v>100</v>
      </c>
      <c r="D34" s="10" t="s">
        <v>80</v>
      </c>
      <c r="E34" s="10">
        <v>400</v>
      </c>
      <c r="F34" s="11"/>
      <c r="G34" s="12">
        <f t="shared" si="0"/>
        <v>0</v>
      </c>
      <c r="H34" s="8"/>
      <c r="I34" s="3"/>
    </row>
    <row r="35" spans="1:9" ht="171.75" customHeight="1" x14ac:dyDescent="0.25">
      <c r="A35" s="6">
        <v>26</v>
      </c>
      <c r="B35" s="9" t="s">
        <v>101</v>
      </c>
      <c r="C35" s="9" t="s">
        <v>102</v>
      </c>
      <c r="D35" s="10" t="s">
        <v>42</v>
      </c>
      <c r="E35" s="10">
        <v>20</v>
      </c>
      <c r="F35" s="11"/>
      <c r="G35" s="12">
        <f t="shared" si="0"/>
        <v>0</v>
      </c>
      <c r="H35" s="8"/>
      <c r="I35" s="3"/>
    </row>
    <row r="36" spans="1:9" ht="171.75" customHeight="1" x14ac:dyDescent="0.25">
      <c r="A36" s="6">
        <v>27</v>
      </c>
      <c r="B36" s="9" t="s">
        <v>143</v>
      </c>
      <c r="C36" s="9" t="s">
        <v>144</v>
      </c>
      <c r="D36" s="10" t="s">
        <v>41</v>
      </c>
      <c r="E36" s="10">
        <v>2000</v>
      </c>
      <c r="F36" s="11"/>
      <c r="G36" s="12">
        <f t="shared" si="0"/>
        <v>0</v>
      </c>
      <c r="H36" s="8"/>
      <c r="I36" s="3"/>
    </row>
    <row r="37" spans="1:9" ht="171.75" customHeight="1" x14ac:dyDescent="0.25">
      <c r="A37" s="6">
        <v>28</v>
      </c>
      <c r="B37" s="9" t="s">
        <v>103</v>
      </c>
      <c r="C37" s="9" t="s">
        <v>104</v>
      </c>
      <c r="D37" s="10" t="s">
        <v>43</v>
      </c>
      <c r="E37" s="10">
        <v>20</v>
      </c>
      <c r="F37" s="11"/>
      <c r="G37" s="12">
        <f t="shared" si="0"/>
        <v>0</v>
      </c>
      <c r="H37" s="8"/>
      <c r="I37" s="3"/>
    </row>
    <row r="38" spans="1:9" ht="171.75" customHeight="1" x14ac:dyDescent="0.25">
      <c r="A38" s="6">
        <v>29</v>
      </c>
      <c r="B38" s="9" t="s">
        <v>105</v>
      </c>
      <c r="C38" s="9" t="s">
        <v>104</v>
      </c>
      <c r="D38" s="10" t="s">
        <v>43</v>
      </c>
      <c r="E38" s="10">
        <v>20</v>
      </c>
      <c r="F38" s="11"/>
      <c r="G38" s="12">
        <f t="shared" si="0"/>
        <v>0</v>
      </c>
      <c r="H38" s="8"/>
      <c r="I38" s="3"/>
    </row>
    <row r="39" spans="1:9" ht="171.75" customHeight="1" x14ac:dyDescent="0.25">
      <c r="A39" s="6">
        <v>30</v>
      </c>
      <c r="B39" s="9" t="s">
        <v>106</v>
      </c>
      <c r="C39" s="9" t="s">
        <v>95</v>
      </c>
      <c r="D39" s="10" t="s">
        <v>44</v>
      </c>
      <c r="E39" s="10">
        <v>40</v>
      </c>
      <c r="F39" s="11"/>
      <c r="G39" s="12">
        <f t="shared" si="0"/>
        <v>0</v>
      </c>
      <c r="H39" s="8"/>
      <c r="I39" s="3"/>
    </row>
    <row r="40" spans="1:9" ht="171.75" customHeight="1" x14ac:dyDescent="0.25">
      <c r="A40" s="6">
        <v>31</v>
      </c>
      <c r="B40" s="9" t="s">
        <v>157</v>
      </c>
      <c r="C40" s="9" t="s">
        <v>95</v>
      </c>
      <c r="D40" s="10" t="s">
        <v>44</v>
      </c>
      <c r="E40" s="10">
        <v>10</v>
      </c>
      <c r="F40" s="11"/>
      <c r="G40" s="12">
        <f t="shared" si="0"/>
        <v>0</v>
      </c>
      <c r="H40" s="8"/>
      <c r="I40" s="3"/>
    </row>
    <row r="41" spans="1:9" ht="171.75" customHeight="1" x14ac:dyDescent="0.25">
      <c r="A41" s="6">
        <v>32</v>
      </c>
      <c r="B41" s="9" t="s">
        <v>108</v>
      </c>
      <c r="C41" s="9" t="s">
        <v>109</v>
      </c>
      <c r="D41" s="10" t="s">
        <v>41</v>
      </c>
      <c r="E41" s="10">
        <v>100</v>
      </c>
      <c r="F41" s="11"/>
      <c r="G41" s="12">
        <f t="shared" si="0"/>
        <v>0</v>
      </c>
      <c r="H41" s="8"/>
      <c r="I41" s="3"/>
    </row>
    <row r="42" spans="1:9" ht="171.75" customHeight="1" x14ac:dyDescent="0.25">
      <c r="A42" s="6">
        <v>33</v>
      </c>
      <c r="B42" s="9" t="s">
        <v>110</v>
      </c>
      <c r="C42" s="9" t="s">
        <v>111</v>
      </c>
      <c r="D42" s="10" t="s">
        <v>45</v>
      </c>
      <c r="E42" s="10">
        <v>20</v>
      </c>
      <c r="F42" s="11"/>
      <c r="G42" s="12">
        <f t="shared" si="0"/>
        <v>0</v>
      </c>
      <c r="H42" s="8"/>
      <c r="I42" s="3"/>
    </row>
    <row r="43" spans="1:9" ht="171.75" customHeight="1" x14ac:dyDescent="0.25">
      <c r="A43" s="6">
        <v>34</v>
      </c>
      <c r="B43" s="9" t="s">
        <v>112</v>
      </c>
      <c r="C43" s="9" t="s">
        <v>60</v>
      </c>
      <c r="D43" s="10" t="s">
        <v>41</v>
      </c>
      <c r="E43" s="10">
        <v>2000</v>
      </c>
      <c r="F43" s="11"/>
      <c r="G43" s="12">
        <f t="shared" si="0"/>
        <v>0</v>
      </c>
      <c r="H43" s="8"/>
      <c r="I43" s="3"/>
    </row>
    <row r="44" spans="1:9" ht="171.75" customHeight="1" x14ac:dyDescent="0.25">
      <c r="A44" s="6">
        <v>35</v>
      </c>
      <c r="B44" s="9" t="s">
        <v>115</v>
      </c>
      <c r="C44" s="9" t="s">
        <v>116</v>
      </c>
      <c r="D44" s="10" t="s">
        <v>41</v>
      </c>
      <c r="E44" s="10">
        <v>100</v>
      </c>
      <c r="F44" s="11"/>
      <c r="G44" s="12">
        <f t="shared" si="0"/>
        <v>0</v>
      </c>
      <c r="H44" s="8"/>
      <c r="I44" s="3"/>
    </row>
    <row r="45" spans="1:9" ht="171.75" customHeight="1" x14ac:dyDescent="0.25">
      <c r="A45" s="6">
        <v>36</v>
      </c>
      <c r="B45" s="9" t="s">
        <v>117</v>
      </c>
      <c r="C45" s="9" t="s">
        <v>118</v>
      </c>
      <c r="D45" s="10" t="s">
        <v>41</v>
      </c>
      <c r="E45" s="10">
        <v>40</v>
      </c>
      <c r="F45" s="11"/>
      <c r="G45" s="12">
        <f t="shared" si="0"/>
        <v>0</v>
      </c>
      <c r="H45" s="8"/>
      <c r="I45" s="3"/>
    </row>
    <row r="46" spans="1:9" ht="171.75" customHeight="1" x14ac:dyDescent="0.25">
      <c r="A46" s="6">
        <v>37</v>
      </c>
      <c r="B46" s="9" t="s">
        <v>119</v>
      </c>
      <c r="C46" s="9" t="s">
        <v>120</v>
      </c>
      <c r="D46" s="10" t="s">
        <v>42</v>
      </c>
      <c r="E46" s="10">
        <v>10</v>
      </c>
      <c r="F46" s="11"/>
      <c r="G46" s="12">
        <f t="shared" si="0"/>
        <v>0</v>
      </c>
      <c r="H46" s="8"/>
      <c r="I46" s="3"/>
    </row>
    <row r="47" spans="1:9" ht="171.75" customHeight="1" x14ac:dyDescent="0.25">
      <c r="A47" s="6">
        <v>38</v>
      </c>
      <c r="B47" s="9" t="s">
        <v>121</v>
      </c>
      <c r="C47" s="9" t="s">
        <v>122</v>
      </c>
      <c r="D47" s="10" t="s">
        <v>43</v>
      </c>
      <c r="E47" s="10">
        <v>20</v>
      </c>
      <c r="F47" s="11"/>
      <c r="G47" s="12">
        <f t="shared" si="0"/>
        <v>0</v>
      </c>
      <c r="H47" s="8"/>
      <c r="I47" s="3"/>
    </row>
    <row r="48" spans="1:9" ht="171.75" customHeight="1" x14ac:dyDescent="0.25">
      <c r="A48" s="6">
        <v>39</v>
      </c>
      <c r="B48" s="9" t="s">
        <v>123</v>
      </c>
      <c r="C48" s="9" t="s">
        <v>109</v>
      </c>
      <c r="D48" s="10" t="s">
        <v>41</v>
      </c>
      <c r="E48" s="10">
        <v>60</v>
      </c>
      <c r="F48" s="11"/>
      <c r="G48" s="12">
        <f t="shared" si="0"/>
        <v>0</v>
      </c>
      <c r="H48" s="8"/>
      <c r="I48" s="3"/>
    </row>
    <row r="49" spans="1:9" ht="171.75" customHeight="1" x14ac:dyDescent="0.25">
      <c r="A49" s="6">
        <v>40</v>
      </c>
      <c r="B49" s="9" t="s">
        <v>125</v>
      </c>
      <c r="C49" s="9" t="s">
        <v>58</v>
      </c>
      <c r="D49" s="10" t="s">
        <v>42</v>
      </c>
      <c r="E49" s="10">
        <v>120</v>
      </c>
      <c r="F49" s="11"/>
      <c r="G49" s="12">
        <f t="shared" si="0"/>
        <v>0</v>
      </c>
      <c r="H49" s="8"/>
      <c r="I49" s="3"/>
    </row>
    <row r="50" spans="1:9" ht="171.75" customHeight="1" x14ac:dyDescent="0.25">
      <c r="A50" s="6">
        <v>41</v>
      </c>
      <c r="B50" s="9" t="s">
        <v>126</v>
      </c>
      <c r="C50" s="9" t="s">
        <v>64</v>
      </c>
      <c r="D50" s="10" t="s">
        <v>41</v>
      </c>
      <c r="E50" s="10">
        <v>2000</v>
      </c>
      <c r="F50" s="11"/>
      <c r="G50" s="12">
        <f t="shared" si="0"/>
        <v>0</v>
      </c>
      <c r="H50" s="8"/>
      <c r="I50" s="3"/>
    </row>
    <row r="51" spans="1:9" ht="171.75" customHeight="1" x14ac:dyDescent="0.25">
      <c r="A51" s="6">
        <v>42</v>
      </c>
      <c r="B51" s="9" t="s">
        <v>127</v>
      </c>
      <c r="C51" s="9" t="s">
        <v>64</v>
      </c>
      <c r="D51" s="10" t="s">
        <v>41</v>
      </c>
      <c r="E51" s="10">
        <v>4000</v>
      </c>
      <c r="F51" s="11"/>
      <c r="G51" s="12">
        <f t="shared" si="0"/>
        <v>0</v>
      </c>
      <c r="H51" s="8"/>
      <c r="I51" s="3"/>
    </row>
    <row r="52" spans="1:9" ht="171.75" customHeight="1" x14ac:dyDescent="0.25">
      <c r="A52" s="6">
        <v>43</v>
      </c>
      <c r="B52" s="9" t="s">
        <v>128</v>
      </c>
      <c r="C52" s="9" t="s">
        <v>129</v>
      </c>
      <c r="D52" s="10" t="s">
        <v>42</v>
      </c>
      <c r="E52" s="10">
        <v>20</v>
      </c>
      <c r="F52" s="11"/>
      <c r="G52" s="12">
        <f t="shared" si="0"/>
        <v>0</v>
      </c>
      <c r="H52" s="8"/>
      <c r="I52" s="3"/>
    </row>
    <row r="53" spans="1:9" ht="171.75" customHeight="1" x14ac:dyDescent="0.25">
      <c r="A53" s="6">
        <v>44</v>
      </c>
      <c r="B53" s="9" t="s">
        <v>145</v>
      </c>
      <c r="C53" s="9" t="s">
        <v>146</v>
      </c>
      <c r="D53" s="10" t="s">
        <v>40</v>
      </c>
      <c r="E53" s="10">
        <v>100</v>
      </c>
      <c r="F53" s="11"/>
      <c r="G53" s="12">
        <f t="shared" si="0"/>
        <v>0</v>
      </c>
      <c r="H53" s="8"/>
      <c r="I53" s="3"/>
    </row>
    <row r="54" spans="1:9" ht="171.75" customHeight="1" x14ac:dyDescent="0.25">
      <c r="A54" s="6">
        <v>45</v>
      </c>
      <c r="B54" s="9" t="s">
        <v>130</v>
      </c>
      <c r="C54" s="9" t="s">
        <v>75</v>
      </c>
      <c r="D54" s="10" t="s">
        <v>43</v>
      </c>
      <c r="E54" s="10">
        <v>10</v>
      </c>
      <c r="F54" s="11"/>
      <c r="G54" s="12">
        <f t="shared" si="0"/>
        <v>0</v>
      </c>
      <c r="H54" s="8"/>
      <c r="I54" s="3"/>
    </row>
    <row r="55" spans="1:9" ht="171.75" customHeight="1" x14ac:dyDescent="0.25">
      <c r="A55" s="6">
        <v>46</v>
      </c>
      <c r="B55" s="9" t="s">
        <v>131</v>
      </c>
      <c r="C55" s="9" t="s">
        <v>158</v>
      </c>
      <c r="D55" s="10" t="s">
        <v>42</v>
      </c>
      <c r="E55" s="10">
        <v>10</v>
      </c>
      <c r="F55" s="11"/>
      <c r="G55" s="12">
        <f t="shared" si="0"/>
        <v>0</v>
      </c>
      <c r="H55" s="8"/>
      <c r="I55" s="3"/>
    </row>
    <row r="56" spans="1:9" ht="171.75" customHeight="1" x14ac:dyDescent="0.25">
      <c r="A56" s="6">
        <v>47</v>
      </c>
      <c r="B56" s="9" t="s">
        <v>133</v>
      </c>
      <c r="C56" s="9" t="s">
        <v>132</v>
      </c>
      <c r="D56" s="10" t="s">
        <v>42</v>
      </c>
      <c r="E56" s="10">
        <v>20</v>
      </c>
      <c r="F56" s="11"/>
      <c r="G56" s="12">
        <f t="shared" si="0"/>
        <v>0</v>
      </c>
      <c r="H56" s="8"/>
      <c r="I56" s="3"/>
    </row>
    <row r="57" spans="1:9" ht="171.75" customHeight="1" x14ac:dyDescent="0.25">
      <c r="A57" s="6">
        <v>48</v>
      </c>
      <c r="B57" s="9" t="s">
        <v>149</v>
      </c>
      <c r="C57" s="9" t="s">
        <v>134</v>
      </c>
      <c r="D57" s="10" t="s">
        <v>41</v>
      </c>
      <c r="E57" s="10">
        <v>60</v>
      </c>
      <c r="F57" s="11"/>
      <c r="G57" s="12">
        <f t="shared" si="0"/>
        <v>0</v>
      </c>
      <c r="H57" s="8"/>
      <c r="I57" s="3"/>
    </row>
    <row r="58" spans="1:9" ht="171.75" customHeight="1" x14ac:dyDescent="0.25">
      <c r="A58" s="6">
        <v>49</v>
      </c>
      <c r="B58" s="9" t="s">
        <v>135</v>
      </c>
      <c r="C58" s="9" t="s">
        <v>136</v>
      </c>
      <c r="D58" s="10" t="s">
        <v>46</v>
      </c>
      <c r="E58" s="10">
        <v>4</v>
      </c>
      <c r="F58" s="11"/>
      <c r="G58" s="12">
        <f t="shared" si="0"/>
        <v>0</v>
      </c>
      <c r="H58" s="8"/>
      <c r="I58" s="3"/>
    </row>
    <row r="59" spans="1:9" ht="171.75" customHeight="1" x14ac:dyDescent="0.25">
      <c r="A59" s="6">
        <v>50</v>
      </c>
      <c r="B59" s="9" t="s">
        <v>150</v>
      </c>
      <c r="C59" s="9" t="s">
        <v>95</v>
      </c>
      <c r="D59" s="10" t="s">
        <v>44</v>
      </c>
      <c r="E59" s="10">
        <v>20</v>
      </c>
      <c r="F59" s="11"/>
      <c r="G59" s="12">
        <f t="shared" si="0"/>
        <v>0</v>
      </c>
      <c r="H59" s="8"/>
      <c r="I59" s="3"/>
    </row>
    <row r="60" spans="1:9" ht="171.75" customHeight="1" x14ac:dyDescent="0.25">
      <c r="A60" s="6">
        <v>51</v>
      </c>
      <c r="B60" s="9" t="s">
        <v>138</v>
      </c>
      <c r="C60" s="9" t="s">
        <v>139</v>
      </c>
      <c r="D60" s="10" t="s">
        <v>46</v>
      </c>
      <c r="E60" s="10">
        <v>20</v>
      </c>
      <c r="F60" s="11"/>
      <c r="G60" s="12">
        <f t="shared" si="0"/>
        <v>0</v>
      </c>
      <c r="H60" s="8"/>
      <c r="I60" s="3"/>
    </row>
    <row r="61" spans="1:9" ht="171.75" customHeight="1" x14ac:dyDescent="0.25">
      <c r="A61" s="6">
        <v>52</v>
      </c>
      <c r="B61" s="9" t="s">
        <v>141</v>
      </c>
      <c r="C61" s="9" t="s">
        <v>75</v>
      </c>
      <c r="D61" s="10" t="s">
        <v>43</v>
      </c>
      <c r="E61" s="10">
        <v>100</v>
      </c>
      <c r="F61" s="11"/>
      <c r="G61" s="12">
        <f t="shared" si="0"/>
        <v>0</v>
      </c>
      <c r="H61" s="8"/>
      <c r="I61" s="3"/>
    </row>
    <row r="62" spans="1:9" ht="171.75" customHeight="1" x14ac:dyDescent="0.25">
      <c r="A62" s="6">
        <v>53</v>
      </c>
      <c r="B62" s="9" t="s">
        <v>142</v>
      </c>
      <c r="C62" s="9" t="s">
        <v>60</v>
      </c>
      <c r="D62" s="7" t="s">
        <v>41</v>
      </c>
      <c r="E62" s="7">
        <v>200</v>
      </c>
      <c r="F62" s="11"/>
      <c r="G62" s="12">
        <f t="shared" si="0"/>
        <v>0</v>
      </c>
      <c r="H62" s="8"/>
      <c r="I62" s="3"/>
    </row>
    <row r="63" spans="1:9" ht="147.75" customHeight="1" x14ac:dyDescent="0.25">
      <c r="A63" s="13"/>
      <c r="B63" s="14"/>
      <c r="C63" s="14"/>
      <c r="D63" s="14"/>
      <c r="E63" s="15"/>
      <c r="F63" s="16" t="s">
        <v>51</v>
      </c>
      <c r="G63" s="12">
        <f>SUM(G10:G62)</f>
        <v>0</v>
      </c>
      <c r="H63" s="17"/>
      <c r="I63" s="3"/>
    </row>
    <row r="64" spans="1:9" ht="108" customHeight="1" thickBot="1" x14ac:dyDescent="0.3">
      <c r="A64" s="13"/>
      <c r="B64" s="14"/>
      <c r="C64" s="14"/>
      <c r="D64" s="14"/>
      <c r="E64" s="15"/>
      <c r="F64" s="39"/>
      <c r="G64" s="40"/>
      <c r="H64" s="17"/>
      <c r="I64" s="3"/>
    </row>
    <row r="65" spans="1:9" ht="108" customHeight="1" x14ac:dyDescent="0.25">
      <c r="A65" s="13"/>
      <c r="B65" s="14"/>
      <c r="C65" s="14"/>
      <c r="D65" s="14"/>
      <c r="E65" s="15"/>
      <c r="F65" s="55" t="s">
        <v>10</v>
      </c>
      <c r="G65" s="56"/>
      <c r="H65" s="57"/>
      <c r="I65" s="3"/>
    </row>
    <row r="66" spans="1:9" ht="130.5" customHeight="1" x14ac:dyDescent="0.25">
      <c r="A66" s="13"/>
      <c r="B66" s="14"/>
      <c r="C66" s="14"/>
      <c r="D66" s="14"/>
      <c r="E66" s="15"/>
      <c r="F66" s="19" t="s">
        <v>11</v>
      </c>
      <c r="G66" s="58"/>
      <c r="H66" s="59"/>
      <c r="I66" s="3"/>
    </row>
    <row r="67" spans="1:9" ht="108" customHeight="1" x14ac:dyDescent="0.25">
      <c r="A67" s="13"/>
      <c r="B67" s="14"/>
      <c r="C67" s="14"/>
      <c r="D67" s="14"/>
      <c r="E67" s="15"/>
      <c r="F67" s="19" t="s">
        <v>12</v>
      </c>
      <c r="G67" s="58"/>
      <c r="H67" s="59"/>
      <c r="I67" s="3"/>
    </row>
    <row r="68" spans="1:9" ht="145.5" customHeight="1" x14ac:dyDescent="0.25">
      <c r="A68" s="13"/>
      <c r="B68" s="14"/>
      <c r="C68" s="14"/>
      <c r="D68" s="14"/>
      <c r="E68" s="15"/>
      <c r="F68" s="19" t="s">
        <v>13</v>
      </c>
      <c r="G68" s="58"/>
      <c r="H68" s="59"/>
      <c r="I68" s="3"/>
    </row>
    <row r="69" spans="1:9" ht="165" customHeight="1" thickBot="1" x14ac:dyDescent="0.3">
      <c r="A69" s="13"/>
      <c r="B69" s="14"/>
      <c r="C69" s="14"/>
      <c r="D69" s="14"/>
      <c r="E69" s="15"/>
      <c r="F69" s="20" t="s">
        <v>14</v>
      </c>
      <c r="G69" s="60"/>
      <c r="H69" s="61"/>
      <c r="I69" s="3"/>
    </row>
    <row r="70" spans="1:9" s="26" customFormat="1" ht="49.5" customHeight="1" x14ac:dyDescent="0.95">
      <c r="A70" s="62" t="s">
        <v>2</v>
      </c>
      <c r="B70" s="62"/>
      <c r="C70" s="24"/>
      <c r="D70" s="25"/>
      <c r="E70" s="25"/>
      <c r="F70" s="25"/>
      <c r="G70" s="25"/>
    </row>
    <row r="71" spans="1:9" s="26" customFormat="1" ht="100" customHeight="1" x14ac:dyDescent="0.95">
      <c r="A71" s="33">
        <v>1</v>
      </c>
      <c r="B71" s="64" t="s">
        <v>159</v>
      </c>
      <c r="C71" s="64"/>
      <c r="D71" s="64"/>
      <c r="E71" s="64"/>
      <c r="F71" s="64"/>
      <c r="G71" s="64"/>
      <c r="H71" s="45"/>
      <c r="I71" s="45"/>
    </row>
    <row r="72" spans="1:9" s="26" customFormat="1" ht="100" customHeight="1" x14ac:dyDescent="0.95">
      <c r="A72" s="33"/>
      <c r="B72" s="65" t="s">
        <v>160</v>
      </c>
      <c r="C72" s="65"/>
      <c r="D72" s="65"/>
      <c r="E72" s="65"/>
      <c r="F72" s="65"/>
      <c r="G72" s="65"/>
      <c r="H72" s="41">
        <v>1</v>
      </c>
      <c r="I72" s="45"/>
    </row>
    <row r="73" spans="1:9" s="26" customFormat="1" ht="188.25" customHeight="1" x14ac:dyDescent="0.95">
      <c r="A73" s="33">
        <v>2</v>
      </c>
      <c r="B73" s="49" t="s">
        <v>30</v>
      </c>
      <c r="C73" s="49"/>
      <c r="D73" s="49"/>
      <c r="E73" s="49"/>
      <c r="F73" s="49"/>
      <c r="G73" s="49"/>
      <c r="H73" s="28"/>
    </row>
    <row r="74" spans="1:9" s="26" customFormat="1" ht="155.25" customHeight="1" x14ac:dyDescent="0.95">
      <c r="A74" s="27"/>
      <c r="B74" s="52" t="s">
        <v>29</v>
      </c>
      <c r="C74" s="52"/>
      <c r="D74" s="52"/>
      <c r="E74" s="52"/>
      <c r="F74" s="52"/>
      <c r="G74" s="52"/>
      <c r="H74" s="41">
        <v>2</v>
      </c>
    </row>
    <row r="75" spans="1:9" s="26" customFormat="1" ht="72" customHeight="1" x14ac:dyDescent="0.95">
      <c r="A75" s="33">
        <v>3</v>
      </c>
      <c r="B75" s="49" t="s">
        <v>25</v>
      </c>
      <c r="C75" s="49"/>
      <c r="D75" s="49"/>
      <c r="E75" s="49"/>
      <c r="F75" s="49"/>
      <c r="G75" s="49"/>
      <c r="H75" s="41"/>
    </row>
    <row r="76" spans="1:9" s="26" customFormat="1" ht="55.5" customHeight="1" x14ac:dyDescent="0.95">
      <c r="A76" s="27"/>
      <c r="B76" s="52" t="s">
        <v>18</v>
      </c>
      <c r="C76" s="52"/>
      <c r="D76" s="52"/>
      <c r="E76" s="52"/>
      <c r="F76" s="52"/>
      <c r="G76" s="52"/>
      <c r="H76" s="41">
        <v>3</v>
      </c>
    </row>
    <row r="77" spans="1:9" s="26" customFormat="1" ht="38.25" customHeight="1" x14ac:dyDescent="0.95">
      <c r="A77" s="27"/>
      <c r="B77" s="63"/>
      <c r="C77" s="63"/>
      <c r="D77" s="63"/>
      <c r="E77" s="63"/>
      <c r="F77" s="63"/>
      <c r="G77" s="63"/>
      <c r="H77" s="28"/>
    </row>
    <row r="78" spans="1:9" s="26" customFormat="1" ht="50.5" x14ac:dyDescent="0.95">
      <c r="A78" s="54" t="s">
        <v>8</v>
      </c>
      <c r="B78" s="54"/>
      <c r="C78" s="24"/>
      <c r="D78" s="30"/>
      <c r="E78" s="27"/>
      <c r="F78" s="27"/>
      <c r="G78" s="38" t="s">
        <v>21</v>
      </c>
      <c r="H78" s="31"/>
    </row>
    <row r="79" spans="1:9" s="26" customFormat="1" ht="50.5" x14ac:dyDescent="0.95">
      <c r="A79" s="27">
        <v>1</v>
      </c>
      <c r="B79" s="47" t="s">
        <v>24</v>
      </c>
      <c r="C79" s="47"/>
      <c r="D79" s="47"/>
      <c r="E79" s="47"/>
      <c r="F79" s="47"/>
      <c r="G79" s="47"/>
      <c r="H79" s="31"/>
    </row>
    <row r="80" spans="1:9" s="26" customFormat="1" ht="60.5" x14ac:dyDescent="0.95">
      <c r="A80" s="24"/>
      <c r="B80" s="46" t="s">
        <v>26</v>
      </c>
      <c r="C80" s="46"/>
      <c r="D80" s="46"/>
      <c r="E80" s="46"/>
      <c r="F80" s="46"/>
      <c r="G80" s="46"/>
      <c r="H80" s="41">
        <v>1</v>
      </c>
    </row>
    <row r="81" spans="1:8" s="26" customFormat="1" ht="60.5" x14ac:dyDescent="0.95">
      <c r="A81" s="27">
        <v>2</v>
      </c>
      <c r="B81" s="47" t="s">
        <v>19</v>
      </c>
      <c r="C81" s="47"/>
      <c r="D81" s="47"/>
      <c r="E81" s="47"/>
      <c r="F81" s="47"/>
      <c r="G81" s="47"/>
      <c r="H81" s="43"/>
    </row>
    <row r="82" spans="1:8" s="26" customFormat="1" ht="60.5" x14ac:dyDescent="0.95">
      <c r="A82" s="27"/>
      <c r="B82" s="46" t="s">
        <v>20</v>
      </c>
      <c r="C82" s="46"/>
      <c r="D82" s="46"/>
      <c r="E82" s="46"/>
      <c r="F82" s="46"/>
      <c r="G82" s="46"/>
      <c r="H82" s="41">
        <v>2</v>
      </c>
    </row>
    <row r="83" spans="1:8" s="26" customFormat="1" ht="60.5" x14ac:dyDescent="0.95">
      <c r="A83" s="27">
        <v>3</v>
      </c>
      <c r="B83" s="47" t="s">
        <v>23</v>
      </c>
      <c r="C83" s="47"/>
      <c r="D83" s="47"/>
      <c r="E83" s="47"/>
      <c r="F83" s="47"/>
      <c r="G83" s="47"/>
      <c r="H83" s="43"/>
    </row>
    <row r="84" spans="1:8" s="26" customFormat="1" ht="60.5" x14ac:dyDescent="0.95">
      <c r="A84" s="27"/>
      <c r="B84" s="46" t="s">
        <v>9</v>
      </c>
      <c r="C84" s="46"/>
      <c r="D84" s="46"/>
      <c r="E84" s="46"/>
      <c r="F84" s="46"/>
      <c r="G84" s="46"/>
      <c r="H84" s="41">
        <v>3</v>
      </c>
    </row>
    <row r="85" spans="1:8" s="26" customFormat="1" ht="60.5" x14ac:dyDescent="0.95">
      <c r="A85" s="27">
        <v>4</v>
      </c>
      <c r="B85" s="47" t="s">
        <v>22</v>
      </c>
      <c r="C85" s="47"/>
      <c r="D85" s="47"/>
      <c r="E85" s="47"/>
      <c r="F85" s="47"/>
      <c r="G85" s="47"/>
      <c r="H85" s="43"/>
    </row>
    <row r="86" spans="1:8" s="26" customFormat="1" ht="60.5" x14ac:dyDescent="0.95">
      <c r="A86" s="27"/>
      <c r="B86" s="48" t="s">
        <v>27</v>
      </c>
      <c r="C86" s="48"/>
      <c r="D86" s="48"/>
      <c r="E86" s="48"/>
      <c r="F86" s="48"/>
      <c r="G86" s="48"/>
      <c r="H86" s="41">
        <v>4</v>
      </c>
    </row>
    <row r="87" spans="1:8" s="26" customFormat="1" ht="84.75" customHeight="1" x14ac:dyDescent="1.1499999999999999">
      <c r="A87" s="27">
        <v>5</v>
      </c>
      <c r="B87" s="49" t="s">
        <v>3</v>
      </c>
      <c r="C87" s="49"/>
      <c r="D87" s="49"/>
      <c r="E87" s="49"/>
      <c r="F87" s="49"/>
      <c r="G87" s="49"/>
      <c r="H87" s="44"/>
    </row>
    <row r="88" spans="1:8" s="26" customFormat="1" ht="43.5" customHeight="1" x14ac:dyDescent="0.95">
      <c r="A88" s="27"/>
      <c r="B88" s="50" t="s">
        <v>4</v>
      </c>
      <c r="C88" s="50"/>
      <c r="D88" s="50"/>
      <c r="E88" s="50"/>
      <c r="F88" s="50"/>
      <c r="G88" s="50"/>
      <c r="H88" s="41">
        <v>5</v>
      </c>
    </row>
    <row r="89" spans="1:8" s="26" customFormat="1" ht="60.5" x14ac:dyDescent="0.95">
      <c r="A89" s="27">
        <v>6</v>
      </c>
      <c r="B89" s="51" t="s">
        <v>5</v>
      </c>
      <c r="C89" s="51"/>
      <c r="D89" s="51"/>
      <c r="E89" s="51"/>
      <c r="F89" s="51"/>
      <c r="G89" s="51"/>
      <c r="H89" s="41"/>
    </row>
    <row r="90" spans="1:8" s="26" customFormat="1" ht="60.5" x14ac:dyDescent="0.95">
      <c r="A90" s="27"/>
      <c r="B90" s="46" t="s">
        <v>28</v>
      </c>
      <c r="C90" s="46"/>
      <c r="D90" s="46"/>
      <c r="E90" s="46"/>
      <c r="F90" s="46"/>
      <c r="G90" s="46"/>
      <c r="H90" s="41">
        <v>6</v>
      </c>
    </row>
    <row r="91" spans="1:8" s="26" customFormat="1" ht="60.5" x14ac:dyDescent="0.95">
      <c r="A91" s="27">
        <v>7</v>
      </c>
      <c r="B91" s="47" t="s">
        <v>6</v>
      </c>
      <c r="C91" s="47"/>
      <c r="D91" s="47"/>
      <c r="E91" s="47"/>
      <c r="F91" s="47"/>
      <c r="G91" s="47"/>
      <c r="H91" s="41"/>
    </row>
    <row r="92" spans="1:8" s="26" customFormat="1" ht="60.5" x14ac:dyDescent="0.95">
      <c r="A92" s="27"/>
      <c r="B92" s="46" t="s">
        <v>31</v>
      </c>
      <c r="C92" s="46"/>
      <c r="D92" s="46"/>
      <c r="E92" s="46"/>
      <c r="F92" s="46"/>
      <c r="G92" s="46"/>
      <c r="H92" s="41">
        <v>7</v>
      </c>
    </row>
    <row r="93" spans="1:8" s="26" customFormat="1" ht="60.5" x14ac:dyDescent="0.95">
      <c r="A93" s="27">
        <v>8</v>
      </c>
      <c r="B93" s="53" t="s">
        <v>33</v>
      </c>
      <c r="C93" s="53"/>
      <c r="D93" s="53"/>
      <c r="E93" s="53"/>
      <c r="F93" s="53"/>
      <c r="G93" s="53"/>
      <c r="H93" s="41"/>
    </row>
    <row r="94" spans="1:8" s="26" customFormat="1" ht="60.5" x14ac:dyDescent="0.95">
      <c r="A94" s="27"/>
      <c r="B94" s="48" t="s">
        <v>32</v>
      </c>
      <c r="C94" s="48"/>
      <c r="D94" s="48"/>
      <c r="E94" s="48"/>
      <c r="F94" s="48"/>
      <c r="G94" s="48"/>
      <c r="H94" s="41">
        <v>8</v>
      </c>
    </row>
    <row r="95" spans="1:8" s="26" customFormat="1" ht="60.5" x14ac:dyDescent="0.95">
      <c r="A95" s="27">
        <v>9</v>
      </c>
      <c r="B95" s="53" t="s">
        <v>7</v>
      </c>
      <c r="C95" s="53"/>
      <c r="D95" s="53"/>
      <c r="E95" s="53"/>
      <c r="F95" s="53"/>
      <c r="G95" s="53"/>
      <c r="H95" s="41"/>
    </row>
    <row r="96" spans="1:8" s="26" customFormat="1" ht="60.5" x14ac:dyDescent="0.95">
      <c r="A96" s="27"/>
      <c r="B96" s="48" t="s">
        <v>15</v>
      </c>
      <c r="C96" s="48"/>
      <c r="D96" s="48"/>
      <c r="E96" s="48"/>
      <c r="F96" s="48"/>
      <c r="G96" s="48"/>
      <c r="H96" s="41">
        <v>9</v>
      </c>
    </row>
    <row r="97" spans="1:8" s="26" customFormat="1" ht="105" customHeight="1" x14ac:dyDescent="0.95">
      <c r="A97" s="27">
        <v>10</v>
      </c>
      <c r="B97" s="49" t="s">
        <v>16</v>
      </c>
      <c r="C97" s="49"/>
      <c r="D97" s="49"/>
      <c r="E97" s="49"/>
      <c r="F97" s="49"/>
      <c r="G97" s="49"/>
      <c r="H97" s="41"/>
    </row>
    <row r="98" spans="1:8" s="26" customFormat="1" ht="75" customHeight="1" x14ac:dyDescent="0.95">
      <c r="A98" s="32"/>
      <c r="B98" s="52" t="s">
        <v>17</v>
      </c>
      <c r="C98" s="52"/>
      <c r="D98" s="52"/>
      <c r="E98" s="52"/>
      <c r="F98" s="52"/>
      <c r="G98" s="52"/>
      <c r="H98" s="41">
        <v>10</v>
      </c>
    </row>
    <row r="99" spans="1:8" s="26" customFormat="1" ht="78" customHeight="1" x14ac:dyDescent="0.95">
      <c r="A99" s="27">
        <v>11</v>
      </c>
      <c r="B99" s="34" t="s">
        <v>47</v>
      </c>
      <c r="C99" s="34"/>
      <c r="D99" s="29"/>
      <c r="E99" s="29"/>
      <c r="F99" s="29"/>
      <c r="G99" s="29"/>
      <c r="H99" s="35"/>
    </row>
    <row r="100" spans="1:8" s="18" customFormat="1" ht="105.75" customHeight="1" x14ac:dyDescent="0.25">
      <c r="A100" s="23"/>
      <c r="B100" s="36"/>
      <c r="C100" s="36"/>
      <c r="D100" s="37"/>
      <c r="E100" s="23"/>
      <c r="F100" s="23"/>
      <c r="G100" s="23" t="s">
        <v>52</v>
      </c>
      <c r="H100" s="42">
        <v>11</v>
      </c>
    </row>
    <row r="101" spans="1:8" ht="71.25" customHeight="1" x14ac:dyDescent="0.25"/>
    <row r="102" spans="1:8" ht="71.25" customHeight="1" x14ac:dyDescent="0.25"/>
    <row r="103" spans="1:8" ht="71.25" customHeight="1" x14ac:dyDescent="0.25"/>
  </sheetData>
  <protectedRanges>
    <protectedRange sqref="H10:H62 G66:H69 F10:F62" name="Range3"/>
    <protectedRange sqref="H63:H64" name="Range1"/>
    <protectedRange sqref="H10:H62 F10:F62" name="Range2"/>
  </protectedRanges>
  <mergeCells count="40">
    <mergeCell ref="A8:H8"/>
    <mergeCell ref="A1:I3"/>
    <mergeCell ref="A4:H4"/>
    <mergeCell ref="A5:O5"/>
    <mergeCell ref="A6:H6"/>
    <mergeCell ref="A7:H7"/>
    <mergeCell ref="B76:G76"/>
    <mergeCell ref="F65:H65"/>
    <mergeCell ref="G66:H66"/>
    <mergeCell ref="G67:H67"/>
    <mergeCell ref="G68:H68"/>
    <mergeCell ref="G69:H69"/>
    <mergeCell ref="A70:B70"/>
    <mergeCell ref="B71:G71"/>
    <mergeCell ref="B72:G72"/>
    <mergeCell ref="B73:G73"/>
    <mergeCell ref="B74:G74"/>
    <mergeCell ref="B75:G75"/>
    <mergeCell ref="B88:G88"/>
    <mergeCell ref="B77:G77"/>
    <mergeCell ref="A78:B78"/>
    <mergeCell ref="B79:G79"/>
    <mergeCell ref="B80:G80"/>
    <mergeCell ref="B81:G81"/>
    <mergeCell ref="B82:G82"/>
    <mergeCell ref="B83:G83"/>
    <mergeCell ref="B84:G84"/>
    <mergeCell ref="B85:G85"/>
    <mergeCell ref="B86:G86"/>
    <mergeCell ref="B87:G87"/>
    <mergeCell ref="B95:G95"/>
    <mergeCell ref="B96:G96"/>
    <mergeCell ref="B97:G97"/>
    <mergeCell ref="B98:G98"/>
    <mergeCell ref="B89:G89"/>
    <mergeCell ref="B90:G90"/>
    <mergeCell ref="B91:G91"/>
    <mergeCell ref="B92:G92"/>
    <mergeCell ref="B93:G93"/>
    <mergeCell ref="B94:G94"/>
  </mergeCells>
  <pageMargins left="0.7" right="0.7" top="0.75" bottom="0.75" header="0.3" footer="0.3"/>
  <pageSetup paperSize="9" scale="1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29B9-6462-47EF-80D2-4BEE171624BF}">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0084</vt:lpstr>
      <vt:lpstr>0085</vt:lpstr>
      <vt:lpstr>0086</vt:lpstr>
      <vt:lpstr>Sheet1</vt:lpstr>
      <vt:lpstr>'0084'!Print_Area</vt:lpstr>
      <vt:lpstr>'0085'!Print_Area</vt:lpstr>
      <vt:lpstr>'0086'!Print_Area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Abdul Fahim Rahimi</cp:lastModifiedBy>
  <cp:lastPrinted>2024-05-19T06:32:56Z</cp:lastPrinted>
  <dcterms:created xsi:type="dcterms:W3CDTF">2024-01-28T05:12:10Z</dcterms:created>
  <dcterms:modified xsi:type="dcterms:W3CDTF">2024-05-23T09:30:07Z</dcterms:modified>
</cp:coreProperties>
</file>