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ACHRO - Dr. Jawad\1. ACHRO RFP''s\0000. RFP's for Year 2024\000. Kandahar RFP's\1. Shelters BOQ for 2024\01. Supply of Stone, Sand, Gravel and Bricks etc\"/>
    </mc:Choice>
  </mc:AlternateContent>
  <xr:revisionPtr revIDLastSave="0" documentId="13_ncr:1_{ADCC93DA-159D-4902-BF27-1715508C9A2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tone- Kandahar" sheetId="4" r:id="rId1"/>
    <sheet name="Stone- Urozgan" sheetId="3" r:id="rId2"/>
    <sheet name="Shelter Location Detail." sheetId="5" r:id="rId3"/>
  </sheets>
  <definedNames>
    <definedName name="_xlnm.Print_Area" localSheetId="0">'Stone- Kandahar'!$A$1:$G$17</definedName>
    <definedName name="_xlnm.Print_Area" localSheetId="1">'Stone- Urozgan'!$A$1:$G$17</definedName>
  </definedNames>
  <calcPr calcId="181029"/>
</workbook>
</file>

<file path=xl/calcChain.xml><?xml version="1.0" encoding="utf-8"?>
<calcChain xmlns="http://schemas.openxmlformats.org/spreadsheetml/2006/main">
  <c r="H7" i="5" l="1"/>
  <c r="H5" i="5"/>
  <c r="H3" i="5"/>
  <c r="H9" i="5" s="1"/>
  <c r="F7" i="4" l="1"/>
  <c r="G7" i="4" s="1"/>
  <c r="G6" i="4"/>
  <c r="F6" i="4"/>
  <c r="G5" i="4"/>
  <c r="F5" i="4"/>
  <c r="G4" i="4"/>
  <c r="F6" i="3"/>
  <c r="F7" i="3" s="1"/>
  <c r="G5" i="3"/>
  <c r="F5" i="3"/>
  <c r="G4" i="3"/>
  <c r="F8" i="4" l="1"/>
  <c r="F8" i="3"/>
  <c r="G7" i="3"/>
  <c r="G6" i="3"/>
  <c r="G8" i="4" l="1"/>
  <c r="F9" i="4"/>
  <c r="F9" i="3"/>
  <c r="G8" i="3"/>
  <c r="G9" i="4" l="1"/>
  <c r="F10" i="4"/>
  <c r="G9" i="3"/>
  <c r="F10" i="3"/>
  <c r="F11" i="4" l="1"/>
  <c r="G10" i="4"/>
  <c r="F11" i="3"/>
  <c r="G10" i="3"/>
  <c r="F12" i="4" l="1"/>
  <c r="G11" i="4"/>
  <c r="F12" i="3"/>
  <c r="G11" i="3"/>
  <c r="F13" i="4" l="1"/>
  <c r="G12" i="4"/>
  <c r="G12" i="3"/>
  <c r="F13" i="3"/>
  <c r="F14" i="4" l="1"/>
  <c r="G13" i="4"/>
  <c r="F14" i="3"/>
  <c r="G13" i="3"/>
  <c r="F15" i="4" l="1"/>
  <c r="G14" i="4"/>
  <c r="F15" i="3"/>
  <c r="G14" i="3"/>
  <c r="F16" i="4" l="1"/>
  <c r="G16" i="4" s="1"/>
  <c r="G15" i="4"/>
  <c r="G15" i="3"/>
  <c r="F16" i="3"/>
  <c r="G16" i="3" s="1"/>
  <c r="G17" i="3" s="1"/>
  <c r="G17" i="4" l="1"/>
</calcChain>
</file>

<file path=xl/sharedStrings.xml><?xml version="1.0" encoding="utf-8"?>
<sst xmlns="http://schemas.openxmlformats.org/spreadsheetml/2006/main" count="85" uniqueCount="43">
  <si>
    <t>S.no</t>
  </si>
  <si>
    <t>Line Item/Description</t>
  </si>
  <si>
    <t>Unit</t>
  </si>
  <si>
    <t xml:space="preserve">Qty/Unit </t>
  </si>
  <si>
    <t>Unit Cost AFN</t>
  </si>
  <si>
    <t xml:space="preserve">A, Skeleton Materials and including transportation </t>
  </si>
  <si>
    <t xml:space="preserve">Grand Total in AFN </t>
  </si>
  <si>
    <t>m3</t>
  </si>
  <si>
    <t>Pcs</t>
  </si>
  <si>
    <t>m2</t>
  </si>
  <si>
    <t>pcs</t>
  </si>
  <si>
    <t>No of Shelter</t>
  </si>
  <si>
    <t>Total Cost (AFN)</t>
  </si>
  <si>
    <r>
      <rPr>
        <b/>
        <sz val="10"/>
        <rFont val="Arial"/>
        <family val="2"/>
      </rPr>
      <t>Sand</t>
    </r>
    <r>
      <rPr>
        <sz val="10"/>
        <rFont val="Arial"/>
        <family val="2"/>
      </rPr>
      <t xml:space="preserve"> for wall masonry, including transportation. Natural sand deposited by stream or glacial agencies as a result of disintegration of rock is best form of sand.</t>
    </r>
  </si>
  <si>
    <r>
      <rPr>
        <b/>
        <sz val="10"/>
        <rFont val="Arial"/>
        <family val="2"/>
      </rPr>
      <t>Sandy Gravel</t>
    </r>
    <r>
      <rPr>
        <sz val="10"/>
        <rFont val="Arial"/>
        <family val="2"/>
      </rPr>
      <t xml:space="preserve"> (Mix of sand and River gravel) for PCC blinding. Including transportation and all related works.</t>
    </r>
  </si>
  <si>
    <t>Stone with the Best quality and shape for masonry foundation, including transportation to project site and all related works.</t>
  </si>
  <si>
    <r>
      <rPr>
        <b/>
        <sz val="10"/>
        <color rgb="FF000000"/>
        <rFont val="Arial"/>
        <family val="2"/>
      </rPr>
      <t>Waterproof nylon fabric sheet</t>
    </r>
    <r>
      <rPr>
        <sz val="10"/>
        <color rgb="FF000000"/>
        <rFont val="Arial"/>
        <family val="2"/>
      </rPr>
      <t>, to prevent water leakage of the roof, The clothes of 3 meter width should be stitched together. Including transportation and all related works.</t>
    </r>
  </si>
  <si>
    <t>Hardcore filling for internal floor</t>
  </si>
  <si>
    <t>straw for straw mud plaster</t>
  </si>
  <si>
    <t>kg</t>
  </si>
  <si>
    <t>Soil for Straw mud plaster</t>
  </si>
  <si>
    <t>Compacted backfilling for internal floor, 10cm layer of good quality soi</t>
  </si>
  <si>
    <r>
      <rPr>
        <b/>
        <sz val="10"/>
        <color rgb="FF000000"/>
        <rFont val="Arial"/>
        <family val="2"/>
      </rPr>
      <t>Ceiling bricks</t>
    </r>
    <r>
      <rPr>
        <sz val="10"/>
        <color rgb="FF000000"/>
        <rFont val="Arial"/>
        <family val="2"/>
      </rPr>
      <t xml:space="preserve"> 150x300x50mm, in fired ceramic, according to the drawings. Including transportation and all related works.</t>
    </r>
  </si>
  <si>
    <t>lite</t>
  </si>
  <si>
    <t>Hollow brick, 30x30cm, covered with net, according to the drawings. Including all related works.</t>
  </si>
  <si>
    <r>
      <t xml:space="preserve">Cooked brick - </t>
    </r>
    <r>
      <rPr>
        <sz val="10"/>
        <color rgb="FF000000"/>
        <rFont val="Arial"/>
        <family val="2"/>
      </rPr>
      <t>first class brick for wall masonry</t>
    </r>
  </si>
  <si>
    <t>RCC squating slab, 1.2x1.2m 5cm thick, according to the drawings. Including all materials,and related works.</t>
  </si>
  <si>
    <t>RCC vault door and frame, total size 0.66x0.66m 10cm thick, according to the drawings. Including materials and all related works</t>
  </si>
  <si>
    <t xml:space="preserve">
Bill of Quantity  (BoQ)- Urozgan 
PERMANENT SHELTER - REGULAR
(Two Rooms Shelter and Latrine)</t>
  </si>
  <si>
    <t>First Class Bricks for brick masonry of walls, Bricks should be first-class 220x110x70mm, including transportation to Project site and all related works.</t>
  </si>
  <si>
    <t xml:space="preserve">
Bill of Quantity  (BoQ)- Kandahar 
PERMANENT SHELTER - REGULAR
(Two Rooms Shelter and Latrine)</t>
  </si>
  <si>
    <t>Province</t>
  </si>
  <si>
    <t>Number of SHELTERS Based District</t>
  </si>
  <si>
    <t>Total</t>
  </si>
  <si>
    <t xml:space="preserve">Urozgan </t>
  </si>
  <si>
    <t>Tarinkot</t>
  </si>
  <si>
    <t>Chora</t>
  </si>
  <si>
    <t xml:space="preserve">Kandahar </t>
  </si>
  <si>
    <t>Maiwand</t>
  </si>
  <si>
    <t xml:space="preserve">Panjwai </t>
  </si>
  <si>
    <t xml:space="preserve">Daman </t>
  </si>
  <si>
    <t xml:space="preserve">Dand </t>
  </si>
  <si>
    <t>Argandab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</si>
</sst>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8" fillId="5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indent="1"/>
    </xf>
    <xf numFmtId="0" fontId="8" fillId="0" borderId="3" xfId="0" applyFont="1" applyBorder="1" applyAlignment="1">
      <alignment vertical="center" wrapText="1"/>
    </xf>
    <xf numFmtId="43" fontId="0" fillId="0" borderId="0" xfId="0" applyNumberFormat="1"/>
    <xf numFmtId="0" fontId="4" fillId="2" borderId="3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164" fontId="6" fillId="0" borderId="3" xfId="2" applyNumberFormat="1" applyFont="1" applyBorder="1" applyAlignment="1">
      <alignment horizontal="left" vertical="center" indent="1"/>
    </xf>
    <xf numFmtId="164" fontId="0" fillId="0" borderId="0" xfId="0" applyNumberFormat="1"/>
    <xf numFmtId="0" fontId="8" fillId="5" borderId="9" xfId="0" applyFont="1" applyFill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165" fontId="6" fillId="0" borderId="3" xfId="2" applyNumberFormat="1" applyFont="1" applyBorder="1" applyAlignment="1">
      <alignment horizontal="left" vertical="center" indent="1"/>
    </xf>
    <xf numFmtId="0" fontId="8" fillId="5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164" fontId="7" fillId="4" borderId="3" xfId="2" applyNumberFormat="1" applyFont="1" applyFill="1" applyBorder="1" applyAlignment="1">
      <alignment horizontal="center" vertical="center"/>
    </xf>
    <xf numFmtId="0" fontId="1" fillId="0" borderId="0" xfId="0" applyFont="1"/>
    <xf numFmtId="0" fontId="10" fillId="0" borderId="0" xfId="1"/>
    <xf numFmtId="0" fontId="14" fillId="0" borderId="3" xfId="1" applyFont="1" applyBorder="1" applyAlignment="1">
      <alignment horizontal="center"/>
    </xf>
    <xf numFmtId="0" fontId="10" fillId="0" borderId="3" xfId="1" applyBorder="1" applyAlignment="1">
      <alignment horizontal="center" vertical="center"/>
    </xf>
    <xf numFmtId="0" fontId="10" fillId="0" borderId="3" xfId="1" applyBorder="1" applyAlignment="1">
      <alignment horizontal="center"/>
    </xf>
    <xf numFmtId="0" fontId="14" fillId="0" borderId="3" xfId="1" applyFont="1" applyBorder="1" applyAlignment="1">
      <alignment horizontal="center" vertical="center"/>
    </xf>
    <xf numFmtId="0" fontId="10" fillId="0" borderId="0" xfId="1" applyAlignment="1">
      <alignment horizontal="left"/>
    </xf>
    <xf numFmtId="0" fontId="10" fillId="0" borderId="0" xfId="1" applyAlignment="1">
      <alignment horizontal="center"/>
    </xf>
    <xf numFmtId="0" fontId="10" fillId="0" borderId="0" xfId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14" fillId="0" borderId="3" xfId="1" applyFont="1" applyBorder="1" applyAlignment="1">
      <alignment horizontal="left" vertical="center"/>
    </xf>
    <xf numFmtId="0" fontId="14" fillId="0" borderId="12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/>
    </xf>
    <xf numFmtId="0" fontId="14" fillId="0" borderId="5" xfId="1" applyFont="1" applyBorder="1" applyAlignment="1">
      <alignment horizontal="center"/>
    </xf>
    <xf numFmtId="0" fontId="14" fillId="6" borderId="3" xfId="1" applyFont="1" applyFill="1" applyBorder="1" applyAlignment="1">
      <alignment horizontal="left" vertical="center"/>
    </xf>
    <xf numFmtId="0" fontId="14" fillId="0" borderId="10" xfId="1" applyFont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0" fontId="14" fillId="0" borderId="7" xfId="1" applyFont="1" applyBorder="1" applyAlignment="1">
      <alignment horizontal="center" vertical="center"/>
    </xf>
    <xf numFmtId="0" fontId="14" fillId="0" borderId="3" xfId="1" applyFont="1" applyBorder="1" applyAlignment="1">
      <alignment horizontal="left"/>
    </xf>
  </cellXfs>
  <cellStyles count="3">
    <cellStyle name="Comma 2" xfId="2" xr:uid="{ED74CB8D-8586-415A-B149-7D4B884D4F96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13132BE3-7CEE-4CFB-B0A7-CA75F8586EF3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67CB940E-B979-43CD-BEA2-BA3DF0A67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50ACEB44-1E02-46E7-BB7A-EE5509DC94FE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678BE1E7-8E82-42A0-B1C6-6784538C6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97ABE-5D16-4D5D-A137-B09E6C525F81}">
  <sheetPr>
    <tabColor rgb="FF92D050"/>
  </sheetPr>
  <dimension ref="A1:I900"/>
  <sheetViews>
    <sheetView tabSelected="1" view="pageBreakPreview" zoomScaleNormal="100" zoomScaleSheetLayoutView="100" workbookViewId="0">
      <selection activeCell="B3" sqref="B3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30" t="s">
        <v>30</v>
      </c>
      <c r="B1" s="31"/>
      <c r="C1" s="31"/>
      <c r="D1" s="31"/>
      <c r="E1" s="31"/>
      <c r="F1" s="31"/>
      <c r="G1" s="31"/>
    </row>
    <row r="2" spans="1:9" ht="25.9" customHeight="1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11</v>
      </c>
      <c r="G2" s="9" t="s">
        <v>12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40.9" customHeight="1" x14ac:dyDescent="0.25">
      <c r="A4" s="4">
        <v>1</v>
      </c>
      <c r="B4" s="10" t="s">
        <v>13</v>
      </c>
      <c r="C4" s="5" t="s">
        <v>7</v>
      </c>
      <c r="D4" s="6">
        <v>13.31</v>
      </c>
      <c r="E4" s="11"/>
      <c r="F4" s="11">
        <v>163</v>
      </c>
      <c r="G4" s="11">
        <f t="shared" ref="G4:G16" si="0">D4*E4*F4</f>
        <v>0</v>
      </c>
      <c r="I4" s="12"/>
    </row>
    <row r="5" spans="1:9" ht="39.6" customHeight="1" x14ac:dyDescent="0.25">
      <c r="A5" s="4">
        <v>2</v>
      </c>
      <c r="B5" s="13" t="s">
        <v>14</v>
      </c>
      <c r="C5" s="5" t="s">
        <v>7</v>
      </c>
      <c r="D5" s="6">
        <v>22.63</v>
      </c>
      <c r="E5" s="11"/>
      <c r="F5" s="11">
        <f t="shared" ref="F5:F16" si="1">F4</f>
        <v>163</v>
      </c>
      <c r="G5" s="11">
        <f t="shared" si="0"/>
        <v>0</v>
      </c>
    </row>
    <row r="6" spans="1:9" ht="38.25" x14ac:dyDescent="0.25">
      <c r="A6" s="4">
        <v>3</v>
      </c>
      <c r="B6" s="1" t="s">
        <v>15</v>
      </c>
      <c r="C6" s="5" t="s">
        <v>7</v>
      </c>
      <c r="D6" s="6">
        <v>35</v>
      </c>
      <c r="E6" s="11"/>
      <c r="F6" s="11">
        <f t="shared" si="1"/>
        <v>163</v>
      </c>
      <c r="G6" s="11">
        <f t="shared" si="0"/>
        <v>0</v>
      </c>
    </row>
    <row r="7" spans="1:9" ht="52.9" customHeight="1" x14ac:dyDescent="0.25">
      <c r="A7" s="4">
        <v>4</v>
      </c>
      <c r="B7" s="14" t="s">
        <v>16</v>
      </c>
      <c r="C7" s="5" t="s">
        <v>9</v>
      </c>
      <c r="D7" s="5">
        <v>58</v>
      </c>
      <c r="E7" s="11"/>
      <c r="F7" s="11">
        <f t="shared" si="1"/>
        <v>163</v>
      </c>
      <c r="G7" s="11">
        <f t="shared" si="0"/>
        <v>0</v>
      </c>
    </row>
    <row r="8" spans="1:9" ht="27" customHeight="1" x14ac:dyDescent="0.25">
      <c r="A8" s="4">
        <v>6</v>
      </c>
      <c r="B8" s="1" t="s">
        <v>17</v>
      </c>
      <c r="C8" s="5" t="s">
        <v>7</v>
      </c>
      <c r="D8" s="5">
        <v>8</v>
      </c>
      <c r="E8" s="11"/>
      <c r="F8" s="11">
        <f t="shared" si="1"/>
        <v>163</v>
      </c>
      <c r="G8" s="11">
        <f t="shared" si="0"/>
        <v>0</v>
      </c>
    </row>
    <row r="9" spans="1:9" ht="27" customHeight="1" x14ac:dyDescent="0.25">
      <c r="A9" s="4">
        <v>7</v>
      </c>
      <c r="B9" s="1" t="s">
        <v>18</v>
      </c>
      <c r="C9" s="5" t="s">
        <v>19</v>
      </c>
      <c r="D9" s="5">
        <v>72</v>
      </c>
      <c r="E9" s="11"/>
      <c r="F9" s="11">
        <f t="shared" si="1"/>
        <v>163</v>
      </c>
      <c r="G9" s="11">
        <f t="shared" si="0"/>
        <v>0</v>
      </c>
      <c r="H9" s="12"/>
    </row>
    <row r="10" spans="1:9" ht="27" customHeight="1" x14ac:dyDescent="0.25">
      <c r="A10" s="4">
        <v>8</v>
      </c>
      <c r="B10" s="1" t="s">
        <v>20</v>
      </c>
      <c r="C10" s="5" t="s">
        <v>7</v>
      </c>
      <c r="D10" s="5">
        <v>2.2999999999999998</v>
      </c>
      <c r="E10" s="11"/>
      <c r="F10" s="11">
        <f t="shared" si="1"/>
        <v>163</v>
      </c>
      <c r="G10" s="11">
        <f t="shared" si="0"/>
        <v>0</v>
      </c>
    </row>
    <row r="11" spans="1:9" ht="27" customHeight="1" x14ac:dyDescent="0.25">
      <c r="A11" s="4">
        <v>9</v>
      </c>
      <c r="B11" s="1" t="s">
        <v>21</v>
      </c>
      <c r="C11" s="5" t="s">
        <v>7</v>
      </c>
      <c r="D11" s="5">
        <v>8</v>
      </c>
      <c r="E11" s="11"/>
      <c r="F11" s="11">
        <f t="shared" si="1"/>
        <v>163</v>
      </c>
      <c r="G11" s="11">
        <f t="shared" si="0"/>
        <v>0</v>
      </c>
    </row>
    <row r="12" spans="1:9" ht="40.15" customHeight="1" x14ac:dyDescent="0.25">
      <c r="A12" s="4">
        <v>10</v>
      </c>
      <c r="B12" s="15" t="s">
        <v>22</v>
      </c>
      <c r="C12" s="5" t="s">
        <v>23</v>
      </c>
      <c r="D12" s="5">
        <v>948</v>
      </c>
      <c r="E12" s="11"/>
      <c r="F12" s="11">
        <f t="shared" si="1"/>
        <v>163</v>
      </c>
      <c r="G12" s="11">
        <f t="shared" si="0"/>
        <v>0</v>
      </c>
      <c r="H12" s="12"/>
    </row>
    <row r="13" spans="1:9" ht="33.6" customHeight="1" x14ac:dyDescent="0.25">
      <c r="A13" s="4">
        <v>11</v>
      </c>
      <c r="B13" s="7" t="s">
        <v>24</v>
      </c>
      <c r="C13" s="5" t="s">
        <v>8</v>
      </c>
      <c r="D13" s="5">
        <v>1</v>
      </c>
      <c r="E13" s="11"/>
      <c r="F13" s="11">
        <f t="shared" si="1"/>
        <v>163</v>
      </c>
      <c r="G13" s="11">
        <f t="shared" si="0"/>
        <v>0</v>
      </c>
    </row>
    <row r="14" spans="1:9" ht="43.15" customHeight="1" x14ac:dyDescent="0.25">
      <c r="A14" s="4">
        <v>12</v>
      </c>
      <c r="B14" s="1" t="s">
        <v>29</v>
      </c>
      <c r="C14" s="5" t="s">
        <v>8</v>
      </c>
      <c r="D14" s="6">
        <v>18100</v>
      </c>
      <c r="E14" s="17"/>
      <c r="F14" s="11">
        <f t="shared" si="1"/>
        <v>163</v>
      </c>
      <c r="G14" s="11">
        <f t="shared" si="0"/>
        <v>0</v>
      </c>
    </row>
    <row r="15" spans="1:9" ht="43.15" customHeight="1" x14ac:dyDescent="0.25">
      <c r="A15" s="4">
        <v>13</v>
      </c>
      <c r="B15" s="1" t="s">
        <v>26</v>
      </c>
      <c r="C15" s="18" t="s">
        <v>10</v>
      </c>
      <c r="D15" s="18">
        <v>1</v>
      </c>
      <c r="E15" s="19"/>
      <c r="F15" s="11">
        <f t="shared" si="1"/>
        <v>163</v>
      </c>
      <c r="G15" s="11">
        <f t="shared" si="0"/>
        <v>0</v>
      </c>
    </row>
    <row r="16" spans="1:9" ht="47.45" customHeight="1" x14ac:dyDescent="0.25">
      <c r="A16" s="4">
        <v>14</v>
      </c>
      <c r="B16" s="1" t="s">
        <v>27</v>
      </c>
      <c r="C16" s="18" t="s">
        <v>10</v>
      </c>
      <c r="D16" s="18">
        <v>1</v>
      </c>
      <c r="E16" s="19"/>
      <c r="F16" s="11">
        <f t="shared" si="1"/>
        <v>163</v>
      </c>
      <c r="G16" s="11">
        <f t="shared" si="0"/>
        <v>0</v>
      </c>
    </row>
    <row r="17" spans="1:7" ht="13.9" customHeight="1" x14ac:dyDescent="0.25">
      <c r="A17" s="32" t="s">
        <v>6</v>
      </c>
      <c r="B17" s="33"/>
      <c r="C17" s="33"/>
      <c r="D17" s="33"/>
      <c r="E17" s="33"/>
      <c r="F17" s="34"/>
      <c r="G17" s="20">
        <f>SUM(G4:G16)</f>
        <v>0</v>
      </c>
    </row>
    <row r="18" spans="1:7" ht="13.9" customHeight="1" x14ac:dyDescent="0.25">
      <c r="G18" s="12"/>
    </row>
    <row r="19" spans="1:7" ht="13.9" customHeight="1" x14ac:dyDescent="0.25">
      <c r="G19" s="8"/>
    </row>
    <row r="20" spans="1:7" ht="13.9" customHeight="1" x14ac:dyDescent="0.25"/>
    <row r="21" spans="1:7" ht="13.9" customHeight="1" x14ac:dyDescent="0.25"/>
    <row r="22" spans="1:7" ht="13.9" customHeight="1" x14ac:dyDescent="0.25">
      <c r="G22" s="21"/>
    </row>
    <row r="23" spans="1:7" ht="13.9" customHeight="1" x14ac:dyDescent="0.25"/>
    <row r="24" spans="1:7" ht="13.9" customHeight="1" x14ac:dyDescent="0.25"/>
    <row r="25" spans="1:7" ht="13.9" customHeight="1" x14ac:dyDescent="0.25"/>
    <row r="26" spans="1:7" ht="13.9" customHeight="1" x14ac:dyDescent="0.25"/>
    <row r="27" spans="1:7" ht="13.9" customHeight="1" x14ac:dyDescent="0.25"/>
    <row r="28" spans="1:7" ht="13.9" customHeight="1" x14ac:dyDescent="0.25"/>
    <row r="29" spans="1:7" ht="13.9" customHeight="1" x14ac:dyDescent="0.25"/>
    <row r="30" spans="1:7" ht="13.9" customHeight="1" x14ac:dyDescent="0.25"/>
    <row r="31" spans="1:7" ht="13.9" customHeight="1" x14ac:dyDescent="0.25"/>
    <row r="32" spans="1:7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</sheetData>
  <mergeCells count="2">
    <mergeCell ref="A1:G1"/>
    <mergeCell ref="A17:F17"/>
  </mergeCells>
  <pageMargins left="0.7" right="0.7" top="0.75" bottom="0.75" header="0" footer="0"/>
  <pageSetup scale="8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6C8B8-54F7-4EAA-B616-71098FB209EE}">
  <sheetPr>
    <tabColor rgb="FF92D050"/>
  </sheetPr>
  <dimension ref="A1:I900"/>
  <sheetViews>
    <sheetView view="pageBreakPreview" zoomScaleNormal="100" zoomScaleSheetLayoutView="100" workbookViewId="0">
      <selection activeCell="D6" sqref="D6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30" t="s">
        <v>28</v>
      </c>
      <c r="B1" s="31"/>
      <c r="C1" s="31"/>
      <c r="D1" s="31"/>
      <c r="E1" s="31"/>
      <c r="F1" s="31"/>
      <c r="G1" s="31"/>
    </row>
    <row r="2" spans="1:9" ht="25.9" customHeight="1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11</v>
      </c>
      <c r="G2" s="9" t="s">
        <v>12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40.9" customHeight="1" x14ac:dyDescent="0.25">
      <c r="A4" s="4">
        <v>1</v>
      </c>
      <c r="B4" s="10" t="s">
        <v>13</v>
      </c>
      <c r="C4" s="5" t="s">
        <v>7</v>
      </c>
      <c r="D4" s="6">
        <v>13.31</v>
      </c>
      <c r="E4" s="11"/>
      <c r="F4" s="11">
        <v>87</v>
      </c>
      <c r="G4" s="11">
        <f t="shared" ref="G4:G16" si="0">D4*E4*F4</f>
        <v>0</v>
      </c>
      <c r="I4" s="12"/>
    </row>
    <row r="5" spans="1:9" ht="39.6" customHeight="1" x14ac:dyDescent="0.25">
      <c r="A5" s="4">
        <v>2</v>
      </c>
      <c r="B5" s="13" t="s">
        <v>14</v>
      </c>
      <c r="C5" s="5" t="s">
        <v>7</v>
      </c>
      <c r="D5" s="6">
        <v>22.63</v>
      </c>
      <c r="E5" s="11"/>
      <c r="F5" s="11">
        <f t="shared" ref="F5:F16" si="1">F4</f>
        <v>87</v>
      </c>
      <c r="G5" s="11">
        <f t="shared" si="0"/>
        <v>0</v>
      </c>
    </row>
    <row r="6" spans="1:9" ht="38.25" x14ac:dyDescent="0.25">
      <c r="A6" s="4">
        <v>3</v>
      </c>
      <c r="B6" s="1" t="s">
        <v>15</v>
      </c>
      <c r="C6" s="5" t="s">
        <v>7</v>
      </c>
      <c r="D6" s="6">
        <v>35</v>
      </c>
      <c r="E6" s="11"/>
      <c r="F6" s="11">
        <f t="shared" si="1"/>
        <v>87</v>
      </c>
      <c r="G6" s="11">
        <f t="shared" si="0"/>
        <v>0</v>
      </c>
    </row>
    <row r="7" spans="1:9" ht="52.9" customHeight="1" x14ac:dyDescent="0.25">
      <c r="A7" s="4">
        <v>4</v>
      </c>
      <c r="B7" s="14" t="s">
        <v>16</v>
      </c>
      <c r="C7" s="5" t="s">
        <v>9</v>
      </c>
      <c r="D7" s="5">
        <v>58</v>
      </c>
      <c r="E7" s="11"/>
      <c r="F7" s="11">
        <f t="shared" si="1"/>
        <v>87</v>
      </c>
      <c r="G7" s="11">
        <f t="shared" si="0"/>
        <v>0</v>
      </c>
    </row>
    <row r="8" spans="1:9" ht="27" customHeight="1" x14ac:dyDescent="0.25">
      <c r="A8" s="4">
        <v>6</v>
      </c>
      <c r="B8" s="1" t="s">
        <v>17</v>
      </c>
      <c r="C8" s="5" t="s">
        <v>7</v>
      </c>
      <c r="D8" s="5">
        <v>8</v>
      </c>
      <c r="E8" s="11"/>
      <c r="F8" s="11">
        <f t="shared" si="1"/>
        <v>87</v>
      </c>
      <c r="G8" s="11">
        <f t="shared" si="0"/>
        <v>0</v>
      </c>
    </row>
    <row r="9" spans="1:9" ht="27" customHeight="1" x14ac:dyDescent="0.25">
      <c r="A9" s="4">
        <v>7</v>
      </c>
      <c r="B9" s="1" t="s">
        <v>18</v>
      </c>
      <c r="C9" s="5" t="s">
        <v>19</v>
      </c>
      <c r="D9" s="5">
        <v>72</v>
      </c>
      <c r="E9" s="11"/>
      <c r="F9" s="11">
        <f t="shared" si="1"/>
        <v>87</v>
      </c>
      <c r="G9" s="11">
        <f t="shared" si="0"/>
        <v>0</v>
      </c>
      <c r="H9" s="12"/>
    </row>
    <row r="10" spans="1:9" ht="27" customHeight="1" x14ac:dyDescent="0.25">
      <c r="A10" s="4">
        <v>8</v>
      </c>
      <c r="B10" s="1" t="s">
        <v>20</v>
      </c>
      <c r="C10" s="5" t="s">
        <v>7</v>
      </c>
      <c r="D10" s="5">
        <v>5</v>
      </c>
      <c r="E10" s="11"/>
      <c r="F10" s="11">
        <f t="shared" si="1"/>
        <v>87</v>
      </c>
      <c r="G10" s="11">
        <f t="shared" si="0"/>
        <v>0</v>
      </c>
    </row>
    <row r="11" spans="1:9" ht="27" customHeight="1" x14ac:dyDescent="0.25">
      <c r="A11" s="4">
        <v>9</v>
      </c>
      <c r="B11" s="1" t="s">
        <v>21</v>
      </c>
      <c r="C11" s="5" t="s">
        <v>7</v>
      </c>
      <c r="D11" s="5">
        <v>8</v>
      </c>
      <c r="E11" s="11"/>
      <c r="F11" s="11">
        <f t="shared" si="1"/>
        <v>87</v>
      </c>
      <c r="G11" s="11">
        <f t="shared" si="0"/>
        <v>0</v>
      </c>
    </row>
    <row r="12" spans="1:9" ht="40.15" customHeight="1" x14ac:dyDescent="0.25">
      <c r="A12" s="4">
        <v>10</v>
      </c>
      <c r="B12" s="15" t="s">
        <v>22</v>
      </c>
      <c r="C12" s="5" t="s">
        <v>23</v>
      </c>
      <c r="D12" s="5">
        <v>948</v>
      </c>
      <c r="E12" s="11"/>
      <c r="F12" s="11">
        <f t="shared" si="1"/>
        <v>87</v>
      </c>
      <c r="G12" s="11">
        <f t="shared" si="0"/>
        <v>0</v>
      </c>
      <c r="H12" s="12"/>
    </row>
    <row r="13" spans="1:9" ht="33.6" customHeight="1" x14ac:dyDescent="0.25">
      <c r="A13" s="4">
        <v>11</v>
      </c>
      <c r="B13" s="7" t="s">
        <v>24</v>
      </c>
      <c r="C13" s="5" t="s">
        <v>8</v>
      </c>
      <c r="D13" s="5">
        <v>1</v>
      </c>
      <c r="E13" s="11"/>
      <c r="F13" s="11">
        <f t="shared" si="1"/>
        <v>87</v>
      </c>
      <c r="G13" s="11">
        <f t="shared" si="0"/>
        <v>0</v>
      </c>
    </row>
    <row r="14" spans="1:9" ht="43.15" customHeight="1" x14ac:dyDescent="0.25">
      <c r="A14" s="4">
        <v>12</v>
      </c>
      <c r="B14" s="16" t="s">
        <v>25</v>
      </c>
      <c r="C14" s="5" t="s">
        <v>8</v>
      </c>
      <c r="D14" s="6">
        <v>18100</v>
      </c>
      <c r="E14" s="17"/>
      <c r="F14" s="11">
        <f t="shared" si="1"/>
        <v>87</v>
      </c>
      <c r="G14" s="11">
        <f t="shared" si="0"/>
        <v>0</v>
      </c>
    </row>
    <row r="15" spans="1:9" ht="43.15" customHeight="1" x14ac:dyDescent="0.25">
      <c r="A15" s="4">
        <v>13</v>
      </c>
      <c r="B15" s="1" t="s">
        <v>26</v>
      </c>
      <c r="C15" s="18" t="s">
        <v>10</v>
      </c>
      <c r="D15" s="18">
        <v>1</v>
      </c>
      <c r="E15" s="19"/>
      <c r="F15" s="11">
        <f t="shared" si="1"/>
        <v>87</v>
      </c>
      <c r="G15" s="11">
        <f t="shared" si="0"/>
        <v>0</v>
      </c>
    </row>
    <row r="16" spans="1:9" ht="47.45" customHeight="1" x14ac:dyDescent="0.25">
      <c r="A16" s="4">
        <v>14</v>
      </c>
      <c r="B16" s="1" t="s">
        <v>27</v>
      </c>
      <c r="C16" s="18" t="s">
        <v>10</v>
      </c>
      <c r="D16" s="18">
        <v>1</v>
      </c>
      <c r="E16" s="19"/>
      <c r="F16" s="11">
        <f t="shared" si="1"/>
        <v>87</v>
      </c>
      <c r="G16" s="11">
        <f t="shared" si="0"/>
        <v>0</v>
      </c>
    </row>
    <row r="17" spans="1:7" ht="13.9" customHeight="1" x14ac:dyDescent="0.25">
      <c r="A17" s="32" t="s">
        <v>6</v>
      </c>
      <c r="B17" s="33"/>
      <c r="C17" s="33"/>
      <c r="D17" s="33"/>
      <c r="E17" s="33"/>
      <c r="F17" s="34"/>
      <c r="G17" s="20">
        <f>SUM(G4:G16)</f>
        <v>0</v>
      </c>
    </row>
    <row r="18" spans="1:7" ht="13.9" customHeight="1" x14ac:dyDescent="0.25">
      <c r="G18" s="12"/>
    </row>
    <row r="19" spans="1:7" ht="13.9" customHeight="1" x14ac:dyDescent="0.25">
      <c r="G19" s="8"/>
    </row>
    <row r="20" spans="1:7" ht="13.9" customHeight="1" x14ac:dyDescent="0.25"/>
    <row r="21" spans="1:7" ht="13.9" customHeight="1" x14ac:dyDescent="0.25"/>
    <row r="22" spans="1:7" ht="13.9" customHeight="1" x14ac:dyDescent="0.25">
      <c r="G22" s="21"/>
    </row>
    <row r="23" spans="1:7" ht="13.9" customHeight="1" x14ac:dyDescent="0.25"/>
    <row r="24" spans="1:7" ht="13.9" customHeight="1" x14ac:dyDescent="0.25"/>
    <row r="25" spans="1:7" ht="13.9" customHeight="1" x14ac:dyDescent="0.25"/>
    <row r="26" spans="1:7" ht="13.9" customHeight="1" x14ac:dyDescent="0.25"/>
    <row r="27" spans="1:7" ht="13.9" customHeight="1" x14ac:dyDescent="0.25"/>
    <row r="28" spans="1:7" ht="13.9" customHeight="1" x14ac:dyDescent="0.25"/>
    <row r="29" spans="1:7" ht="13.9" customHeight="1" x14ac:dyDescent="0.25"/>
    <row r="30" spans="1:7" ht="13.9" customHeight="1" x14ac:dyDescent="0.25"/>
    <row r="31" spans="1:7" ht="13.9" customHeight="1" x14ac:dyDescent="0.25"/>
    <row r="32" spans="1:7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  <row r="900" ht="13.9" customHeight="1" x14ac:dyDescent="0.25"/>
  </sheetData>
  <mergeCells count="2">
    <mergeCell ref="A1:G1"/>
    <mergeCell ref="A17:F17"/>
  </mergeCells>
  <pageMargins left="0.7" right="0.7" top="0.75" bottom="0.75" header="0" footer="0"/>
  <pageSetup scale="8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9B6B9-A417-4B4E-92CE-0F7FD9FFDB44}">
  <sheetPr>
    <tabColor rgb="FFFFFF00"/>
  </sheetPr>
  <dimension ref="B1:H9"/>
  <sheetViews>
    <sheetView view="pageBreakPreview" zoomScaleNormal="100" zoomScaleSheetLayoutView="100" workbookViewId="0">
      <selection activeCell="J20" sqref="J20"/>
    </sheetView>
  </sheetViews>
  <sheetFormatPr defaultRowHeight="14.25" x14ac:dyDescent="0.2"/>
  <cols>
    <col min="1" max="1" width="4.7109375" style="22" customWidth="1"/>
    <col min="2" max="2" width="15.28515625" style="27" customWidth="1"/>
    <col min="3" max="3" width="20.42578125" style="28" customWidth="1"/>
    <col min="4" max="4" width="15.7109375" style="28" customWidth="1"/>
    <col min="5" max="5" width="19.5703125" style="28" customWidth="1"/>
    <col min="6" max="6" width="20" style="28" customWidth="1"/>
    <col min="7" max="7" width="16.42578125" style="28" bestFit="1" customWidth="1"/>
    <col min="8" max="8" width="9.140625" style="29"/>
    <col min="9" max="16384" width="9.140625" style="22"/>
  </cols>
  <sheetData>
    <row r="1" spans="2:8" ht="14.45" customHeight="1" x14ac:dyDescent="0.2">
      <c r="B1" s="40" t="s">
        <v>31</v>
      </c>
      <c r="C1" s="41" t="s">
        <v>32</v>
      </c>
      <c r="D1" s="42"/>
      <c r="E1" s="42"/>
      <c r="F1" s="42"/>
      <c r="G1" s="42"/>
      <c r="H1" s="36" t="s">
        <v>33</v>
      </c>
    </row>
    <row r="2" spans="2:8" ht="14.45" customHeight="1" x14ac:dyDescent="0.2">
      <c r="B2" s="40"/>
      <c r="C2" s="43"/>
      <c r="D2" s="44"/>
      <c r="E2" s="44"/>
      <c r="F2" s="44"/>
      <c r="G2" s="44"/>
      <c r="H2" s="37"/>
    </row>
    <row r="3" spans="2:8" ht="15" x14ac:dyDescent="0.25">
      <c r="B3" s="35" t="s">
        <v>34</v>
      </c>
      <c r="C3" s="23" t="s">
        <v>35</v>
      </c>
      <c r="D3" s="23" t="s">
        <v>36</v>
      </c>
      <c r="E3" s="23"/>
      <c r="F3" s="24"/>
      <c r="G3" s="25"/>
      <c r="H3" s="36">
        <f>SUM(C4:G4)</f>
        <v>87</v>
      </c>
    </row>
    <row r="4" spans="2:8" x14ac:dyDescent="0.2">
      <c r="B4" s="35"/>
      <c r="C4" s="25">
        <v>7</v>
      </c>
      <c r="D4" s="25">
        <v>80</v>
      </c>
      <c r="E4" s="25"/>
      <c r="F4" s="25"/>
      <c r="G4" s="25"/>
      <c r="H4" s="37"/>
    </row>
    <row r="5" spans="2:8" ht="15" x14ac:dyDescent="0.25">
      <c r="B5" s="45" t="s">
        <v>37</v>
      </c>
      <c r="C5" s="23" t="s">
        <v>38</v>
      </c>
      <c r="D5" s="23" t="s">
        <v>39</v>
      </c>
      <c r="E5" s="23" t="s">
        <v>40</v>
      </c>
      <c r="F5" s="23" t="s">
        <v>41</v>
      </c>
      <c r="G5" s="23" t="s">
        <v>42</v>
      </c>
      <c r="H5" s="36">
        <f>SUM(C6:G6)</f>
        <v>163</v>
      </c>
    </row>
    <row r="6" spans="2:8" x14ac:dyDescent="0.2">
      <c r="B6" s="45"/>
      <c r="C6" s="25">
        <v>31</v>
      </c>
      <c r="D6" s="25">
        <v>30</v>
      </c>
      <c r="E6" s="25">
        <v>20</v>
      </c>
      <c r="F6" s="25">
        <v>66</v>
      </c>
      <c r="G6" s="25">
        <v>16</v>
      </c>
      <c r="H6" s="37"/>
    </row>
    <row r="7" spans="2:8" ht="15" x14ac:dyDescent="0.25">
      <c r="B7" s="35"/>
      <c r="C7" s="23"/>
      <c r="D7" s="25"/>
      <c r="E7" s="25"/>
      <c r="F7" s="25"/>
      <c r="G7" s="25"/>
      <c r="H7" s="36">
        <f>SUM(C8:G8)</f>
        <v>0</v>
      </c>
    </row>
    <row r="8" spans="2:8" ht="14.25" customHeight="1" x14ac:dyDescent="0.2">
      <c r="B8" s="35"/>
      <c r="C8" s="25"/>
      <c r="D8" s="25"/>
      <c r="E8" s="25"/>
      <c r="F8" s="25"/>
      <c r="G8" s="25"/>
      <c r="H8" s="37"/>
    </row>
    <row r="9" spans="2:8" ht="15" x14ac:dyDescent="0.25">
      <c r="B9" s="38" t="s">
        <v>33</v>
      </c>
      <c r="C9" s="39"/>
      <c r="D9" s="39"/>
      <c r="E9" s="39"/>
      <c r="F9" s="39"/>
      <c r="G9" s="39"/>
      <c r="H9" s="26">
        <f>SUM(H3:H8)</f>
        <v>250</v>
      </c>
    </row>
  </sheetData>
  <mergeCells count="10">
    <mergeCell ref="B7:B8"/>
    <mergeCell ref="H7:H8"/>
    <mergeCell ref="B9:G9"/>
    <mergeCell ref="B1:B2"/>
    <mergeCell ref="C1:G2"/>
    <mergeCell ref="H1:H2"/>
    <mergeCell ref="B3:B4"/>
    <mergeCell ref="H3:H4"/>
    <mergeCell ref="B5:B6"/>
    <mergeCell ref="H5:H6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Stone- Kandahar</vt:lpstr>
      <vt:lpstr>Stone- Urozgan</vt:lpstr>
      <vt:lpstr>Shelter Location Detail.</vt:lpstr>
      <vt:lpstr>'Stone- Kandahar'!Print_Area</vt:lpstr>
      <vt:lpstr>'Stone- Urozgan'!Print_Area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Finance</dc:creator>
  <cp:lastModifiedBy>Waheed Jan</cp:lastModifiedBy>
  <cp:lastPrinted>2024-04-07T16:33:11Z</cp:lastPrinted>
  <dcterms:created xsi:type="dcterms:W3CDTF">2023-05-28T04:18:57Z</dcterms:created>
  <dcterms:modified xsi:type="dcterms:W3CDTF">2024-04-07T16:59:53Z</dcterms:modified>
</cp:coreProperties>
</file>