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-my.sharepoint.com/personal/mohpopal_iom_int/Documents/Procurements/Procurement Documents/MHU/Medicine - Rafi/"/>
    </mc:Choice>
  </mc:AlternateContent>
  <xr:revisionPtr revIDLastSave="732" documentId="13_ncr:1_{9C7776B7-7735-4AF5-9D21-E3ADE0CF80E2}" xr6:coauthVersionLast="47" xr6:coauthVersionMax="47" xr10:uidLastSave="{BB48B337-2F9E-46A8-A44A-EDEB5470B729}"/>
  <bookViews>
    <workbookView xWindow="-110" yWindow="-110" windowWidth="19420" windowHeight="10420" xr2:uid="{780CAF87-8CF9-44D3-B790-3AA514D39DF3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1" i="1" l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32" i="1"/>
  <c r="F61" i="1" l="1"/>
  <c r="F60" i="1"/>
  <c r="F59" i="1"/>
  <c r="F58" i="1"/>
  <c r="F57" i="1"/>
  <c r="F56" i="1"/>
  <c r="F55" i="1"/>
  <c r="F54" i="1"/>
  <c r="F53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62" i="1"/>
  <c r="F63" i="1"/>
  <c r="F64" i="1"/>
  <c r="F65" i="1"/>
  <c r="F66" i="1"/>
  <c r="F67" i="1"/>
  <c r="F68" i="1"/>
  <c r="F69" i="1"/>
  <c r="F70" i="1"/>
</calcChain>
</file>

<file path=xl/sharedStrings.xml><?xml version="1.0" encoding="utf-8"?>
<sst xmlns="http://schemas.openxmlformats.org/spreadsheetml/2006/main" count="144" uniqueCount="76">
  <si>
    <t>No</t>
  </si>
  <si>
    <t>Items Specifications</t>
  </si>
  <si>
    <t>Remarks</t>
  </si>
  <si>
    <t>Unit</t>
  </si>
  <si>
    <t xml:space="preserve">Quantity </t>
  </si>
  <si>
    <t>Total Price AFN</t>
  </si>
  <si>
    <t>Unit Price AFN</t>
  </si>
  <si>
    <t>Aluminium hydroxide 225mg + Magnesium hydroxide 200mg per 5 milliliters, oral suspension</t>
  </si>
  <si>
    <t>Each</t>
  </si>
  <si>
    <t>Amlodipine 5 mg per tablet</t>
  </si>
  <si>
    <t>Amoxicillin 125 mg per 5 milliliters, oral suspension</t>
  </si>
  <si>
    <t>Amoxicillin 250 mg + clavulanic acid 62.5 mg per 5milliliter, oral suspension</t>
  </si>
  <si>
    <t>Amoxicillin 500 mg tablet/capsule</t>
  </si>
  <si>
    <t>Ampicillin 500 mg, powder for solution for injection</t>
  </si>
  <si>
    <t>Azithromycin 200 mg per 5 milliliters, oral suspension</t>
  </si>
  <si>
    <t>Azithromycin 500 mg per capsule</t>
  </si>
  <si>
    <t>Bandage, elastic, cotton crepe, roll 10cm x 3m</t>
  </si>
  <si>
    <t>Calcium carbonate 500 mg + vit D3 250 IU per tablet</t>
  </si>
  <si>
    <t>Cannula IV 22G, with injection port</t>
  </si>
  <si>
    <t>Cefalexin 500 mg per capsule</t>
  </si>
  <si>
    <t>Cefixime 200 mg per 5 milliliters, oral suspension</t>
  </si>
  <si>
    <t>Cefixime 200 mg per tablet</t>
  </si>
  <si>
    <t>Ceftriaxone 1 g powder for solution for injection</t>
  </si>
  <si>
    <t>Chloroquine (base) 150mg per tablet</t>
  </si>
  <si>
    <t>Chloroquine (base) 50 mg per 5 milliliters, oral syrup</t>
  </si>
  <si>
    <t>Ciprofloxacin 2 mg per milliliter, in 100 ml, solution for infusion</t>
  </si>
  <si>
    <t>Ciprofloxacin 250 mg per tablet</t>
  </si>
  <si>
    <t>Ciprofloxacin 500 mg per tablet</t>
  </si>
  <si>
    <t>Dexamethasone 4 mg per milliliter, in 1 milliliter solution for injection</t>
  </si>
  <si>
    <t>Diazepam 5 mg per milliliter in 2 ml, solution for injection</t>
  </si>
  <si>
    <t>Diclofenac (sodium or potassium) 25 mg per milliliter, in 3 ml, solution for injection</t>
  </si>
  <si>
    <t>Domperidone 5 mg per 5 ml, oral suspension</t>
  </si>
  <si>
    <t>Doxycycline 100 mg per capsule</t>
  </si>
  <si>
    <t>Famotidine 20 mg per tablet</t>
  </si>
  <si>
    <t>Fluoxetine 20 mg per capsule</t>
  </si>
  <si>
    <t>Furosemide 10 mg per milliliter, in 2 ml solution for injection</t>
  </si>
  <si>
    <t>Furosemide 20 mg per tablet</t>
  </si>
  <si>
    <t>Hydrochlorothiazide 50 mg per tablet</t>
  </si>
  <si>
    <t>Ibuprofen 40 mg per milliliter, oral supension</t>
  </si>
  <si>
    <t>Ibuprofen 400 mg per tablet</t>
  </si>
  <si>
    <t>Magnesium sulfate 500 mg per milliliter, in 20 ml solution for injection</t>
  </si>
  <si>
    <t>Mebendazole 100 mg per tablet, oral chewable tablet</t>
  </si>
  <si>
    <t>Methyldopa 250 mg per tablet</t>
  </si>
  <si>
    <t>Methylrosaniline (gentian violet) 1%, topical solution</t>
  </si>
  <si>
    <t>Metronidazole 200 mg per 5 milliliters, oral suspension</t>
  </si>
  <si>
    <t>Metronidazole 200 mg per tablet</t>
  </si>
  <si>
    <t>Metronidazole 400 mg per tablet</t>
  </si>
  <si>
    <t>Metronidazole 5 mg per milliliter, in 100 ml bottle, solution for infusion</t>
  </si>
  <si>
    <t>Misoprostol 200 mcg per tablet</t>
  </si>
  <si>
    <t>Nystatin 100,000 IU per milliliter, oral topical drop</t>
  </si>
  <si>
    <t>Omeprazole 20 mg per capsule</t>
  </si>
  <si>
    <t>Oral rehydration salts (ORS) 20.5 g per litre, oral powder</t>
  </si>
  <si>
    <t>Pad, alcohol impregnated, individually wrapped</t>
  </si>
  <si>
    <t>Paracetamol (acetaminophen) 10 mg per milliliter, in 100 ml, solution for infusion</t>
  </si>
  <si>
    <t>Paracetamol (Acetaminophen) 100 mg milliliter, oral ingestion drops</t>
  </si>
  <si>
    <t>Paracetamol (Acetaminophen) 120 mg per 5 milliliters, oral syrup</t>
  </si>
  <si>
    <t>Paracetamol (acetaminophen) 225 mg/3 ml, solution for injection</t>
  </si>
  <si>
    <t>Paracetamol (Acetaminophen) 500 mg per tablet</t>
  </si>
  <si>
    <t>Permethrin 5%, topical lotion</t>
  </si>
  <si>
    <t>Plaster, adhesive, for Cannula IV</t>
  </si>
  <si>
    <t>Povidone iodine 10%, topical solution, 40 ml</t>
  </si>
  <si>
    <t>Primaquine 15 mg per tablet, oral ingestion tablet</t>
  </si>
  <si>
    <t>Quinine Sulfate 300 mg per tablet</t>
  </si>
  <si>
    <t>Ringer’s lactate in 500 ml, solution for infusion, 500 ml</t>
  </si>
  <si>
    <t>Salbutamol 2 mg per 5 milliliters, oral syrup</t>
  </si>
  <si>
    <t>Sulfamethoxazole 200 mg + Trimethoprim 40 mg per 5 milliliters (co-trimoxazole), oral suspension</t>
  </si>
  <si>
    <t>Sulfamethoxazole 400 mg + Trimethoprim 80 mg per tablet (co-trimoxazole)</t>
  </si>
  <si>
    <t>Syringe, Luer lock, disposable 10 cc with needle</t>
  </si>
  <si>
    <t>Tape, adhesive, roll, 2.5cm x 1.5m</t>
  </si>
  <si>
    <t>Tranexamic acid 100 mg per milliliter, in 5 ml solution for injection</t>
  </si>
  <si>
    <t>Tranexamic acid 500 mg per capsule</t>
  </si>
  <si>
    <t>Water for injection, in 10 ml solution for injection</t>
  </si>
  <si>
    <t>Zinc oxide 20%, topical cream</t>
  </si>
  <si>
    <t>Zinc sulfate 20 mg per dispersable tablet</t>
  </si>
  <si>
    <t>Zinc sulfate 4 mg per milliliter, oral suspension</t>
  </si>
  <si>
    <t>"Multivitamins tablet (Surbex Z or equivalent)  /                           Vitamin C 500 mg    /                                                                 Nicotinamide 100 mg                                                                     Vitamin E 30 IU / Calcium pantothenate                                     (Pantothenic Acid) 20 mg / Vitamin B1 (Thiamine) 15 mg Vitamin B2 (Riboflavin) 15 mg / Vitamin B6 (Pyridoxine hydrochloride 20 mg / Vitamin B12 12mg Folic Acid 150 mg   /   Zinc (equivalent to 100 mg of Zinc sulfate) 22.5 mg"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</si>
</sst>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0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0" fontId="4" fillId="0" borderId="1" xfId="2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2" applyFont="1" applyBorder="1" applyAlignment="1">
      <alignment vertical="top" wrapText="1"/>
    </xf>
    <xf numFmtId="0" fontId="4" fillId="0" borderId="1" xfId="2" applyFont="1" applyBorder="1" applyAlignment="1">
      <alignment vertical="top" wrapText="1"/>
    </xf>
    <xf numFmtId="0" fontId="6" fillId="0" borderId="1" xfId="2" applyFont="1" applyBorder="1" applyAlignment="1">
      <alignment vertical="top" wrapText="1"/>
    </xf>
    <xf numFmtId="0" fontId="4" fillId="0" borderId="1" xfId="2" applyFont="1" applyBorder="1" applyAlignment="1">
      <alignment vertical="top"/>
    </xf>
    <xf numFmtId="0" fontId="7" fillId="0" borderId="11" xfId="0" applyFont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8" fillId="0" borderId="0" xfId="0" applyFont="1"/>
    <xf numFmtId="0" fontId="4" fillId="0" borderId="1" xfId="2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10" xfId="2" xr:uid="{6489994C-4E37-45B4-AC04-8FFCD4423F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F9D59-2B5C-4DFD-AEE0-941E6CB99B87}">
  <dimension ref="A1:H72"/>
  <sheetViews>
    <sheetView tabSelected="1" topLeftCell="A63" zoomScaleNormal="100" workbookViewId="0">
      <selection activeCell="E70" sqref="E70"/>
    </sheetView>
  </sheetViews>
  <sheetFormatPr defaultColWidth="9.1796875" defaultRowHeight="14.5" zeroHeight="1" x14ac:dyDescent="0.35"/>
  <cols>
    <col min="1" max="1" width="6.81640625" style="2" customWidth="1"/>
    <col min="2" max="2" width="68.26953125" style="3" customWidth="1"/>
    <col min="3" max="3" width="10.7265625" style="1" customWidth="1"/>
    <col min="4" max="4" width="13.1796875" style="1" customWidth="1"/>
    <col min="5" max="5" width="14.54296875" style="1" customWidth="1"/>
    <col min="6" max="6" width="18.81640625" style="1" customWidth="1"/>
    <col min="7" max="7" width="18" style="1" customWidth="1"/>
    <col min="8" max="8" width="0.26953125" hidden="1" customWidth="1"/>
    <col min="9" max="16383" width="0" hidden="1" customWidth="1"/>
    <col min="16384" max="16384" width="0.453125" customWidth="1"/>
  </cols>
  <sheetData>
    <row r="1" spans="1:7" ht="15" thickBot="1" x14ac:dyDescent="0.4">
      <c r="A1" s="23"/>
      <c r="B1" s="23"/>
      <c r="C1" s="23"/>
      <c r="D1" s="23"/>
      <c r="E1" s="23"/>
      <c r="F1" s="23"/>
      <c r="G1" s="23"/>
    </row>
    <row r="2" spans="1:7" s="20" customFormat="1" ht="32.25" customHeight="1" thickBot="1" x14ac:dyDescent="0.5">
      <c r="A2" s="15" t="s">
        <v>0</v>
      </c>
      <c r="B2" s="16" t="s">
        <v>1</v>
      </c>
      <c r="C2" s="16" t="s">
        <v>3</v>
      </c>
      <c r="D2" s="17" t="s">
        <v>4</v>
      </c>
      <c r="E2" s="18" t="s">
        <v>6</v>
      </c>
      <c r="F2" s="18" t="s">
        <v>5</v>
      </c>
      <c r="G2" s="19" t="s">
        <v>2</v>
      </c>
    </row>
    <row r="3" spans="1:7" ht="39.75" customHeight="1" thickBot="1" x14ac:dyDescent="0.4">
      <c r="A3" s="6">
        <v>1</v>
      </c>
      <c r="B3" s="7" t="s">
        <v>7</v>
      </c>
      <c r="C3" s="12" t="s">
        <v>8</v>
      </c>
      <c r="D3" s="13">
        <v>20000</v>
      </c>
      <c r="E3" s="22"/>
      <c r="F3" s="14">
        <f>E3*D3</f>
        <v>0</v>
      </c>
      <c r="G3" s="9"/>
    </row>
    <row r="4" spans="1:7" ht="21" customHeight="1" thickBot="1" x14ac:dyDescent="0.4">
      <c r="A4" s="6">
        <v>2</v>
      </c>
      <c r="B4" s="7" t="s">
        <v>9</v>
      </c>
      <c r="C4" s="12" t="s">
        <v>8</v>
      </c>
      <c r="D4" s="13">
        <v>20000</v>
      </c>
      <c r="E4" s="22"/>
      <c r="F4" s="14">
        <f t="shared" ref="F4:F6" si="0">E4*D4</f>
        <v>0</v>
      </c>
      <c r="G4" s="9"/>
    </row>
    <row r="5" spans="1:7" ht="20.25" customHeight="1" thickBot="1" x14ac:dyDescent="0.4">
      <c r="A5" s="6">
        <v>3</v>
      </c>
      <c r="B5" s="7" t="s">
        <v>10</v>
      </c>
      <c r="C5" s="12" t="s">
        <v>8</v>
      </c>
      <c r="D5" s="13">
        <v>3000</v>
      </c>
      <c r="E5" s="22"/>
      <c r="F5" s="14">
        <f t="shared" si="0"/>
        <v>0</v>
      </c>
      <c r="G5" s="9"/>
    </row>
    <row r="6" spans="1:7" ht="40.5" customHeight="1" thickBot="1" x14ac:dyDescent="0.4">
      <c r="A6" s="6">
        <v>4</v>
      </c>
      <c r="B6" s="7" t="s">
        <v>11</v>
      </c>
      <c r="C6" s="12" t="s">
        <v>8</v>
      </c>
      <c r="D6" s="13">
        <v>5000</v>
      </c>
      <c r="E6" s="22"/>
      <c r="F6" s="14">
        <f t="shared" si="0"/>
        <v>0</v>
      </c>
      <c r="G6" s="9"/>
    </row>
    <row r="7" spans="1:7" ht="21" customHeight="1" thickBot="1" x14ac:dyDescent="0.4">
      <c r="A7" s="6">
        <v>5</v>
      </c>
      <c r="B7" s="7" t="s">
        <v>12</v>
      </c>
      <c r="C7" s="12" t="s">
        <v>8</v>
      </c>
      <c r="D7" s="13">
        <v>200000</v>
      </c>
      <c r="E7" s="22"/>
      <c r="F7" s="14">
        <f>E7*D7</f>
        <v>0</v>
      </c>
      <c r="G7" s="9"/>
    </row>
    <row r="8" spans="1:7" ht="20.25" customHeight="1" thickBot="1" x14ac:dyDescent="0.4">
      <c r="A8" s="6">
        <v>6</v>
      </c>
      <c r="B8" s="7" t="s">
        <v>13</v>
      </c>
      <c r="C8" s="12" t="s">
        <v>8</v>
      </c>
      <c r="D8" s="13">
        <v>1000</v>
      </c>
      <c r="E8" s="22"/>
      <c r="F8" s="14">
        <f t="shared" ref="F8:F9" si="1">E8*D8</f>
        <v>0</v>
      </c>
      <c r="G8" s="10"/>
    </row>
    <row r="9" spans="1:7" ht="22.5" customHeight="1" thickBot="1" x14ac:dyDescent="0.4">
      <c r="A9" s="6">
        <v>7</v>
      </c>
      <c r="B9" s="7" t="s">
        <v>14</v>
      </c>
      <c r="C9" s="12" t="s">
        <v>8</v>
      </c>
      <c r="D9" s="13">
        <v>10000</v>
      </c>
      <c r="E9" s="22"/>
      <c r="F9" s="14">
        <f t="shared" si="1"/>
        <v>0</v>
      </c>
      <c r="G9" s="9"/>
    </row>
    <row r="10" spans="1:7" ht="22.5" customHeight="1" thickBot="1" x14ac:dyDescent="0.4">
      <c r="A10" s="6">
        <v>8</v>
      </c>
      <c r="B10" s="7" t="s">
        <v>15</v>
      </c>
      <c r="C10" s="12" t="s">
        <v>8</v>
      </c>
      <c r="D10" s="13">
        <v>10000</v>
      </c>
      <c r="E10" s="22"/>
      <c r="F10" s="14">
        <f>E10*D10</f>
        <v>0</v>
      </c>
      <c r="G10" s="9"/>
    </row>
    <row r="11" spans="1:7" ht="23.25" customHeight="1" thickBot="1" x14ac:dyDescent="0.4">
      <c r="A11" s="6">
        <v>9</v>
      </c>
      <c r="B11" s="7" t="s">
        <v>16</v>
      </c>
      <c r="C11" s="12" t="s">
        <v>8</v>
      </c>
      <c r="D11" s="13">
        <v>10000</v>
      </c>
      <c r="E11" s="22"/>
      <c r="F11" s="14">
        <f t="shared" ref="F11:F12" si="2">E11*D11</f>
        <v>0</v>
      </c>
      <c r="G11" s="9"/>
    </row>
    <row r="12" spans="1:7" ht="24" customHeight="1" thickBot="1" x14ac:dyDescent="0.4">
      <c r="A12" s="6">
        <v>10</v>
      </c>
      <c r="B12" s="7" t="s">
        <v>17</v>
      </c>
      <c r="C12" s="12" t="s">
        <v>8</v>
      </c>
      <c r="D12" s="13">
        <v>40000</v>
      </c>
      <c r="E12" s="22"/>
      <c r="F12" s="14">
        <f t="shared" si="2"/>
        <v>0</v>
      </c>
      <c r="G12" s="10"/>
    </row>
    <row r="13" spans="1:7" ht="24" customHeight="1" thickBot="1" x14ac:dyDescent="0.4">
      <c r="A13" s="6">
        <v>11</v>
      </c>
      <c r="B13" s="7" t="s">
        <v>18</v>
      </c>
      <c r="C13" s="12" t="s">
        <v>8</v>
      </c>
      <c r="D13" s="13">
        <v>20000</v>
      </c>
      <c r="E13" s="22"/>
      <c r="F13" s="14">
        <f>E13*D13</f>
        <v>0</v>
      </c>
      <c r="G13" s="9"/>
    </row>
    <row r="14" spans="1:7" ht="22.5" customHeight="1" thickBot="1" x14ac:dyDescent="0.4">
      <c r="A14" s="6">
        <v>12</v>
      </c>
      <c r="B14" s="7" t="s">
        <v>19</v>
      </c>
      <c r="C14" s="12" t="s">
        <v>8</v>
      </c>
      <c r="D14" s="13">
        <v>25000</v>
      </c>
      <c r="E14" s="22"/>
      <c r="F14" s="14">
        <f t="shared" ref="F14" si="3">E14*D14</f>
        <v>0</v>
      </c>
      <c r="G14" s="10"/>
    </row>
    <row r="15" spans="1:7" ht="21" customHeight="1" thickBot="1" x14ac:dyDescent="0.4">
      <c r="A15" s="6">
        <v>13</v>
      </c>
      <c r="B15" s="7" t="s">
        <v>20</v>
      </c>
      <c r="C15" s="12" t="s">
        <v>8</v>
      </c>
      <c r="D15" s="13">
        <v>5000</v>
      </c>
      <c r="E15" s="22"/>
      <c r="F15" s="14">
        <f>E15*D15</f>
        <v>0</v>
      </c>
      <c r="G15" s="10"/>
    </row>
    <row r="16" spans="1:7" ht="25.5" customHeight="1" thickBot="1" x14ac:dyDescent="0.4">
      <c r="A16" s="6">
        <v>14</v>
      </c>
      <c r="B16" s="7" t="s">
        <v>21</v>
      </c>
      <c r="C16" s="12" t="s">
        <v>8</v>
      </c>
      <c r="D16" s="13">
        <v>60000</v>
      </c>
      <c r="E16" s="22"/>
      <c r="F16" s="14">
        <f t="shared" ref="F16:F21" si="4">E16*D16</f>
        <v>0</v>
      </c>
      <c r="G16" s="9"/>
    </row>
    <row r="17" spans="1:7" ht="23.25" customHeight="1" thickBot="1" x14ac:dyDescent="0.4">
      <c r="A17" s="6">
        <v>15</v>
      </c>
      <c r="B17" s="7" t="s">
        <v>22</v>
      </c>
      <c r="C17" s="12" t="s">
        <v>8</v>
      </c>
      <c r="D17" s="13">
        <v>10000</v>
      </c>
      <c r="E17" s="22"/>
      <c r="F17" s="14">
        <f t="shared" si="4"/>
        <v>0</v>
      </c>
      <c r="G17" s="9"/>
    </row>
    <row r="18" spans="1:7" ht="24" customHeight="1" thickBot="1" x14ac:dyDescent="0.4">
      <c r="A18" s="6">
        <v>16</v>
      </c>
      <c r="B18" s="7" t="s">
        <v>23</v>
      </c>
      <c r="C18" s="12" t="s">
        <v>8</v>
      </c>
      <c r="D18" s="13">
        <v>5000</v>
      </c>
      <c r="E18" s="22"/>
      <c r="F18" s="14">
        <f t="shared" si="4"/>
        <v>0</v>
      </c>
      <c r="G18" s="10"/>
    </row>
    <row r="19" spans="1:7" ht="21.75" customHeight="1" thickBot="1" x14ac:dyDescent="0.4">
      <c r="A19" s="6">
        <v>17</v>
      </c>
      <c r="B19" s="7" t="s">
        <v>24</v>
      </c>
      <c r="C19" s="12" t="s">
        <v>8</v>
      </c>
      <c r="D19" s="13">
        <v>500</v>
      </c>
      <c r="E19" s="22"/>
      <c r="F19" s="14">
        <f t="shared" si="4"/>
        <v>0</v>
      </c>
      <c r="G19" s="11"/>
    </row>
    <row r="20" spans="1:7" ht="42" customHeight="1" thickBot="1" x14ac:dyDescent="0.4">
      <c r="A20" s="6">
        <v>18</v>
      </c>
      <c r="B20" s="7" t="s">
        <v>25</v>
      </c>
      <c r="C20" s="12" t="s">
        <v>8</v>
      </c>
      <c r="D20" s="13">
        <v>1000</v>
      </c>
      <c r="E20" s="22"/>
      <c r="F20" s="14">
        <f t="shared" si="4"/>
        <v>0</v>
      </c>
      <c r="G20" s="11"/>
    </row>
    <row r="21" spans="1:7" ht="19.5" customHeight="1" thickBot="1" x14ac:dyDescent="0.4">
      <c r="A21" s="6">
        <v>19</v>
      </c>
      <c r="B21" s="7" t="s">
        <v>26</v>
      </c>
      <c r="C21" s="12" t="s">
        <v>8</v>
      </c>
      <c r="D21" s="13">
        <v>40000</v>
      </c>
      <c r="E21" s="22"/>
      <c r="F21" s="14">
        <f t="shared" si="4"/>
        <v>0</v>
      </c>
      <c r="G21" s="10"/>
    </row>
    <row r="22" spans="1:7" ht="18" customHeight="1" thickBot="1" x14ac:dyDescent="0.4">
      <c r="A22" s="6">
        <v>20</v>
      </c>
      <c r="B22" s="7" t="s">
        <v>27</v>
      </c>
      <c r="C22" s="12" t="s">
        <v>8</v>
      </c>
      <c r="D22" s="13">
        <v>20000</v>
      </c>
      <c r="E22" s="22"/>
      <c r="F22" s="14">
        <f>E22*D22</f>
        <v>0</v>
      </c>
      <c r="G22" s="10"/>
    </row>
    <row r="23" spans="1:7" ht="39" customHeight="1" thickBot="1" x14ac:dyDescent="0.4">
      <c r="A23" s="6">
        <v>21</v>
      </c>
      <c r="B23" s="7" t="s">
        <v>28</v>
      </c>
      <c r="C23" s="12" t="s">
        <v>8</v>
      </c>
      <c r="D23" s="13">
        <v>5000</v>
      </c>
      <c r="E23" s="22"/>
      <c r="F23" s="14">
        <f t="shared" ref="F23:F24" si="5">E23*D23</f>
        <v>0</v>
      </c>
      <c r="G23" s="10"/>
    </row>
    <row r="24" spans="1:7" ht="24" customHeight="1" thickBot="1" x14ac:dyDescent="0.4">
      <c r="A24" s="6">
        <v>22</v>
      </c>
      <c r="B24" s="7" t="s">
        <v>29</v>
      </c>
      <c r="C24" s="12" t="s">
        <v>8</v>
      </c>
      <c r="D24" s="13">
        <v>500</v>
      </c>
      <c r="E24" s="22"/>
      <c r="F24" s="14">
        <f t="shared" si="5"/>
        <v>0</v>
      </c>
      <c r="G24" s="9"/>
    </row>
    <row r="25" spans="1:7" ht="38.25" customHeight="1" thickBot="1" x14ac:dyDescent="0.4">
      <c r="A25" s="6">
        <v>23</v>
      </c>
      <c r="B25" s="7" t="s">
        <v>30</v>
      </c>
      <c r="C25" s="12" t="s">
        <v>8</v>
      </c>
      <c r="D25" s="13">
        <v>2500</v>
      </c>
      <c r="E25" s="22"/>
      <c r="F25" s="14">
        <f>E25*D25</f>
        <v>0</v>
      </c>
      <c r="G25" s="10"/>
    </row>
    <row r="26" spans="1:7" ht="18.75" customHeight="1" thickBot="1" x14ac:dyDescent="0.4">
      <c r="A26" s="6">
        <v>24</v>
      </c>
      <c r="B26" s="7" t="s">
        <v>31</v>
      </c>
      <c r="C26" s="12" t="s">
        <v>8</v>
      </c>
      <c r="D26" s="13">
        <v>5000</v>
      </c>
      <c r="E26" s="22"/>
      <c r="F26" s="14">
        <f t="shared" ref="F26:F31" si="6">E26*D26</f>
        <v>0</v>
      </c>
      <c r="G26" s="9"/>
    </row>
    <row r="27" spans="1:7" ht="21" customHeight="1" thickBot="1" x14ac:dyDescent="0.4">
      <c r="A27" s="6">
        <v>25</v>
      </c>
      <c r="B27" s="7" t="s">
        <v>32</v>
      </c>
      <c r="C27" s="12" t="s">
        <v>8</v>
      </c>
      <c r="D27" s="13">
        <v>50000</v>
      </c>
      <c r="E27" s="22"/>
      <c r="F27" s="14">
        <f t="shared" si="6"/>
        <v>0</v>
      </c>
      <c r="G27" s="9"/>
    </row>
    <row r="28" spans="1:7" ht="23.25" customHeight="1" thickBot="1" x14ac:dyDescent="0.4">
      <c r="A28" s="6">
        <v>26</v>
      </c>
      <c r="B28" s="7" t="s">
        <v>33</v>
      </c>
      <c r="C28" s="12" t="s">
        <v>8</v>
      </c>
      <c r="D28" s="13">
        <v>150000</v>
      </c>
      <c r="E28" s="22"/>
      <c r="F28" s="14">
        <f t="shared" si="6"/>
        <v>0</v>
      </c>
      <c r="G28" s="9"/>
    </row>
    <row r="29" spans="1:7" ht="22.5" customHeight="1" thickBot="1" x14ac:dyDescent="0.4">
      <c r="A29" s="6">
        <v>27</v>
      </c>
      <c r="B29" s="7" t="s">
        <v>34</v>
      </c>
      <c r="C29" s="12" t="s">
        <v>8</v>
      </c>
      <c r="D29" s="13">
        <v>20000</v>
      </c>
      <c r="E29" s="22"/>
      <c r="F29" s="14">
        <f t="shared" si="6"/>
        <v>0</v>
      </c>
      <c r="G29" s="9"/>
    </row>
    <row r="30" spans="1:7" ht="25.5" customHeight="1" thickBot="1" x14ac:dyDescent="0.4">
      <c r="A30" s="6">
        <v>28</v>
      </c>
      <c r="B30" s="7" t="s">
        <v>35</v>
      </c>
      <c r="C30" s="12" t="s">
        <v>8</v>
      </c>
      <c r="D30" s="13">
        <v>2000</v>
      </c>
      <c r="E30" s="22"/>
      <c r="F30" s="14">
        <f t="shared" si="6"/>
        <v>0</v>
      </c>
      <c r="G30" s="9"/>
    </row>
    <row r="31" spans="1:7" ht="18.75" customHeight="1" thickBot="1" x14ac:dyDescent="0.4">
      <c r="A31" s="6">
        <v>29</v>
      </c>
      <c r="B31" s="7" t="s">
        <v>36</v>
      </c>
      <c r="C31" s="12" t="s">
        <v>8</v>
      </c>
      <c r="D31" s="13">
        <v>40000</v>
      </c>
      <c r="E31" s="22"/>
      <c r="F31" s="14">
        <f t="shared" si="6"/>
        <v>0</v>
      </c>
      <c r="G31" s="9"/>
    </row>
    <row r="32" spans="1:7" ht="21" customHeight="1" thickBot="1" x14ac:dyDescent="0.4">
      <c r="A32" s="6">
        <v>30</v>
      </c>
      <c r="B32" s="7" t="s">
        <v>37</v>
      </c>
      <c r="C32" s="12" t="s">
        <v>8</v>
      </c>
      <c r="D32" s="13">
        <v>45000</v>
      </c>
      <c r="E32" s="22"/>
      <c r="F32" s="14">
        <f>E32*D32</f>
        <v>0</v>
      </c>
      <c r="G32" s="9"/>
    </row>
    <row r="33" spans="1:7" ht="20.25" customHeight="1" thickBot="1" x14ac:dyDescent="0.4">
      <c r="A33" s="6">
        <v>31</v>
      </c>
      <c r="B33" s="7" t="s">
        <v>38</v>
      </c>
      <c r="C33" s="12" t="s">
        <v>8</v>
      </c>
      <c r="D33" s="13">
        <v>5000</v>
      </c>
      <c r="E33" s="22"/>
      <c r="F33" s="14">
        <f t="shared" ref="F33:F35" si="7">E33*D33</f>
        <v>0</v>
      </c>
      <c r="G33" s="9"/>
    </row>
    <row r="34" spans="1:7" ht="18.75" customHeight="1" thickBot="1" x14ac:dyDescent="0.4">
      <c r="A34" s="6">
        <v>32</v>
      </c>
      <c r="B34" s="7" t="s">
        <v>39</v>
      </c>
      <c r="C34" s="12" t="s">
        <v>8</v>
      </c>
      <c r="D34" s="13">
        <v>150000</v>
      </c>
      <c r="E34" s="22"/>
      <c r="F34" s="14">
        <f t="shared" si="7"/>
        <v>0</v>
      </c>
      <c r="G34" s="9"/>
    </row>
    <row r="35" spans="1:7" ht="37.5" customHeight="1" thickBot="1" x14ac:dyDescent="0.4">
      <c r="A35" s="6">
        <v>33</v>
      </c>
      <c r="B35" s="7" t="s">
        <v>40</v>
      </c>
      <c r="C35" s="12" t="s">
        <v>8</v>
      </c>
      <c r="D35" s="13">
        <v>250</v>
      </c>
      <c r="E35" s="22"/>
      <c r="F35" s="14">
        <f t="shared" si="7"/>
        <v>0</v>
      </c>
      <c r="G35" s="9"/>
    </row>
    <row r="36" spans="1:7" ht="16.5" customHeight="1" thickBot="1" x14ac:dyDescent="0.4">
      <c r="A36" s="6">
        <v>34</v>
      </c>
      <c r="B36" s="7" t="s">
        <v>41</v>
      </c>
      <c r="C36" s="12" t="s">
        <v>8</v>
      </c>
      <c r="D36" s="13">
        <v>30000</v>
      </c>
      <c r="E36" s="22"/>
      <c r="F36" s="14">
        <f>E36*D36</f>
        <v>0</v>
      </c>
      <c r="G36" s="9"/>
    </row>
    <row r="37" spans="1:7" ht="18" customHeight="1" thickBot="1" x14ac:dyDescent="0.4">
      <c r="A37" s="6">
        <v>35</v>
      </c>
      <c r="B37" s="7" t="s">
        <v>42</v>
      </c>
      <c r="C37" s="12" t="s">
        <v>8</v>
      </c>
      <c r="D37" s="13">
        <v>20000</v>
      </c>
      <c r="E37" s="22"/>
      <c r="F37" s="14">
        <f t="shared" ref="F37:F38" si="8">E37*D37</f>
        <v>0</v>
      </c>
      <c r="G37" s="10"/>
    </row>
    <row r="38" spans="1:7" ht="18" customHeight="1" thickBot="1" x14ac:dyDescent="0.4">
      <c r="A38" s="6">
        <v>36</v>
      </c>
      <c r="B38" s="7" t="s">
        <v>43</v>
      </c>
      <c r="C38" s="12" t="s">
        <v>8</v>
      </c>
      <c r="D38" s="13">
        <v>500</v>
      </c>
      <c r="E38" s="22"/>
      <c r="F38" s="14">
        <f t="shared" si="8"/>
        <v>0</v>
      </c>
      <c r="G38" s="9"/>
    </row>
    <row r="39" spans="1:7" ht="18.75" customHeight="1" thickBot="1" x14ac:dyDescent="0.4">
      <c r="A39" s="6">
        <v>37</v>
      </c>
      <c r="B39" s="7" t="s">
        <v>44</v>
      </c>
      <c r="C39" s="12" t="s">
        <v>8</v>
      </c>
      <c r="D39" s="13">
        <v>10000</v>
      </c>
      <c r="E39" s="22"/>
      <c r="F39" s="14">
        <f>E39*D39</f>
        <v>0</v>
      </c>
      <c r="G39" s="9"/>
    </row>
    <row r="40" spans="1:7" ht="19.5" customHeight="1" thickBot="1" x14ac:dyDescent="0.4">
      <c r="A40" s="6">
        <v>38</v>
      </c>
      <c r="B40" s="7" t="s">
        <v>45</v>
      </c>
      <c r="C40" s="12" t="s">
        <v>8</v>
      </c>
      <c r="D40" s="13">
        <v>100000</v>
      </c>
      <c r="E40" s="22"/>
      <c r="F40" s="14">
        <f t="shared" ref="F40:F41" si="9">E40*D40</f>
        <v>0</v>
      </c>
      <c r="G40" s="9"/>
    </row>
    <row r="41" spans="1:7" ht="18" customHeight="1" thickBot="1" x14ac:dyDescent="0.4">
      <c r="A41" s="6">
        <v>39</v>
      </c>
      <c r="B41" s="7" t="s">
        <v>46</v>
      </c>
      <c r="C41" s="12" t="s">
        <v>8</v>
      </c>
      <c r="D41" s="13">
        <v>150000</v>
      </c>
      <c r="E41" s="22"/>
      <c r="F41" s="14">
        <f t="shared" si="9"/>
        <v>0</v>
      </c>
      <c r="G41" s="10"/>
    </row>
    <row r="42" spans="1:7" ht="36.75" customHeight="1" thickBot="1" x14ac:dyDescent="0.4">
      <c r="A42" s="6">
        <v>40</v>
      </c>
      <c r="B42" s="7" t="s">
        <v>47</v>
      </c>
      <c r="C42" s="12" t="s">
        <v>8</v>
      </c>
      <c r="D42" s="13">
        <v>2000</v>
      </c>
      <c r="E42" s="22"/>
      <c r="F42" s="14">
        <f>E42*D42</f>
        <v>0</v>
      </c>
      <c r="G42" s="9"/>
    </row>
    <row r="43" spans="1:7" ht="19.5" customHeight="1" thickBot="1" x14ac:dyDescent="0.4">
      <c r="A43" s="6">
        <v>41</v>
      </c>
      <c r="B43" s="7" t="s">
        <v>48</v>
      </c>
      <c r="C43" s="12" t="s">
        <v>8</v>
      </c>
      <c r="D43" s="13">
        <v>1000</v>
      </c>
      <c r="E43" s="22"/>
      <c r="F43" s="14">
        <f t="shared" ref="F43" si="10">E43*D43</f>
        <v>0</v>
      </c>
      <c r="G43" s="10"/>
    </row>
    <row r="44" spans="1:7" ht="78" customHeight="1" thickBot="1" x14ac:dyDescent="0.4">
      <c r="A44" s="21">
        <v>42</v>
      </c>
      <c r="B44" s="7" t="s">
        <v>75</v>
      </c>
      <c r="C44" s="12" t="s">
        <v>8</v>
      </c>
      <c r="D44" s="13">
        <v>500000</v>
      </c>
      <c r="E44" s="22"/>
      <c r="F44" s="14">
        <f>E44*D44</f>
        <v>0</v>
      </c>
      <c r="G44" s="10"/>
    </row>
    <row r="45" spans="1:7" ht="18.75" customHeight="1" thickBot="1" x14ac:dyDescent="0.4">
      <c r="A45" s="6">
        <v>43</v>
      </c>
      <c r="B45" s="7" t="s">
        <v>49</v>
      </c>
      <c r="C45" s="12" t="s">
        <v>8</v>
      </c>
      <c r="D45" s="13">
        <v>1500</v>
      </c>
      <c r="E45" s="22"/>
      <c r="F45" s="14">
        <f t="shared" ref="F45:F47" si="11">E45*D45</f>
        <v>0</v>
      </c>
      <c r="G45" s="9"/>
    </row>
    <row r="46" spans="1:7" ht="18.75" customHeight="1" thickBot="1" x14ac:dyDescent="0.4">
      <c r="A46" s="6">
        <v>44</v>
      </c>
      <c r="B46" s="7" t="s">
        <v>50</v>
      </c>
      <c r="C46" s="12" t="s">
        <v>8</v>
      </c>
      <c r="D46" s="13">
        <v>120000</v>
      </c>
      <c r="E46" s="22"/>
      <c r="F46" s="14">
        <f t="shared" si="11"/>
        <v>0</v>
      </c>
      <c r="G46" s="9"/>
    </row>
    <row r="47" spans="1:7" ht="20.25" customHeight="1" thickBot="1" x14ac:dyDescent="0.4">
      <c r="A47" s="6">
        <v>45</v>
      </c>
      <c r="B47" s="7" t="s">
        <v>51</v>
      </c>
      <c r="C47" s="12" t="s">
        <v>8</v>
      </c>
      <c r="D47" s="13">
        <v>150000</v>
      </c>
      <c r="E47" s="22"/>
      <c r="F47" s="14">
        <f t="shared" si="11"/>
        <v>0</v>
      </c>
      <c r="G47" s="10"/>
    </row>
    <row r="48" spans="1:7" ht="21" customHeight="1" thickBot="1" x14ac:dyDescent="0.4">
      <c r="A48" s="6">
        <v>46</v>
      </c>
      <c r="B48" s="7" t="s">
        <v>52</v>
      </c>
      <c r="C48" s="12" t="s">
        <v>8</v>
      </c>
      <c r="D48" s="13">
        <v>50000</v>
      </c>
      <c r="E48" s="22"/>
      <c r="F48" s="14">
        <f t="shared" ref="F48:F50" si="12">E48*D48</f>
        <v>0</v>
      </c>
      <c r="G48" s="11"/>
    </row>
    <row r="49" spans="1:7" ht="40.5" customHeight="1" thickBot="1" x14ac:dyDescent="0.4">
      <c r="A49" s="6">
        <v>47</v>
      </c>
      <c r="B49" s="7" t="s">
        <v>53</v>
      </c>
      <c r="C49" s="12" t="s">
        <v>8</v>
      </c>
      <c r="D49" s="13">
        <v>3000</v>
      </c>
      <c r="E49" s="22"/>
      <c r="F49" s="14">
        <f t="shared" si="12"/>
        <v>0</v>
      </c>
      <c r="G49" s="11"/>
    </row>
    <row r="50" spans="1:7" ht="39" customHeight="1" thickBot="1" x14ac:dyDescent="0.4">
      <c r="A50" s="6">
        <v>48</v>
      </c>
      <c r="B50" s="7" t="s">
        <v>54</v>
      </c>
      <c r="C50" s="12" t="s">
        <v>8</v>
      </c>
      <c r="D50" s="13">
        <v>2000</v>
      </c>
      <c r="E50" s="22"/>
      <c r="F50" s="14">
        <f t="shared" si="12"/>
        <v>0</v>
      </c>
      <c r="G50" s="10"/>
    </row>
    <row r="51" spans="1:7" ht="39.75" customHeight="1" thickBot="1" x14ac:dyDescent="0.4">
      <c r="A51" s="6">
        <v>49</v>
      </c>
      <c r="B51" s="7" t="s">
        <v>55</v>
      </c>
      <c r="C51" s="12" t="s">
        <v>8</v>
      </c>
      <c r="D51" s="13">
        <v>1000</v>
      </c>
      <c r="E51" s="22"/>
      <c r="F51" s="14">
        <f>E51*D51</f>
        <v>0</v>
      </c>
      <c r="G51" s="10"/>
    </row>
    <row r="52" spans="1:7" ht="40.5" customHeight="1" thickBot="1" x14ac:dyDescent="0.4">
      <c r="A52" s="6">
        <v>50</v>
      </c>
      <c r="B52" s="7" t="s">
        <v>56</v>
      </c>
      <c r="C52" s="12" t="s">
        <v>8</v>
      </c>
      <c r="D52" s="13">
        <v>10000</v>
      </c>
      <c r="E52" s="22"/>
      <c r="F52" s="14">
        <f t="shared" ref="F52:F63" si="13">E52*D52</f>
        <v>0</v>
      </c>
      <c r="G52" s="10"/>
    </row>
    <row r="53" spans="1:7" ht="27.75" customHeight="1" thickBot="1" x14ac:dyDescent="0.4">
      <c r="A53" s="6">
        <v>51</v>
      </c>
      <c r="B53" s="7" t="s">
        <v>57</v>
      </c>
      <c r="C53" s="12" t="s">
        <v>8</v>
      </c>
      <c r="D53" s="13">
        <v>150000</v>
      </c>
      <c r="E53" s="22"/>
      <c r="F53" s="14">
        <f t="shared" ref="F53" si="14">E53*D53</f>
        <v>0</v>
      </c>
      <c r="G53" s="9"/>
    </row>
    <row r="54" spans="1:7" ht="26.25" customHeight="1" thickBot="1" x14ac:dyDescent="0.4">
      <c r="A54" s="6">
        <v>52</v>
      </c>
      <c r="B54" s="7" t="s">
        <v>58</v>
      </c>
      <c r="C54" s="12" t="s">
        <v>8</v>
      </c>
      <c r="D54" s="13">
        <v>3000</v>
      </c>
      <c r="E54" s="22"/>
      <c r="F54" s="14">
        <f>E54*D54</f>
        <v>0</v>
      </c>
      <c r="G54" s="10"/>
    </row>
    <row r="55" spans="1:7" ht="24" customHeight="1" thickBot="1" x14ac:dyDescent="0.4">
      <c r="A55" s="6">
        <v>53</v>
      </c>
      <c r="B55" s="7" t="s">
        <v>59</v>
      </c>
      <c r="C55" s="12" t="s">
        <v>8</v>
      </c>
      <c r="D55" s="13">
        <v>15000</v>
      </c>
      <c r="E55" s="22"/>
      <c r="F55" s="14">
        <f t="shared" ref="F55:F61" si="15">E55*D55</f>
        <v>0</v>
      </c>
      <c r="G55" s="9"/>
    </row>
    <row r="56" spans="1:7" ht="23.25" customHeight="1" thickBot="1" x14ac:dyDescent="0.4">
      <c r="A56" s="6">
        <v>54</v>
      </c>
      <c r="B56" s="7" t="s">
        <v>60</v>
      </c>
      <c r="C56" s="12" t="s">
        <v>8</v>
      </c>
      <c r="D56" s="13">
        <v>1000</v>
      </c>
      <c r="E56" s="22"/>
      <c r="F56" s="14">
        <f t="shared" si="15"/>
        <v>0</v>
      </c>
      <c r="G56" s="9"/>
    </row>
    <row r="57" spans="1:7" ht="21.75" customHeight="1" thickBot="1" x14ac:dyDescent="0.4">
      <c r="A57" s="6">
        <v>55</v>
      </c>
      <c r="B57" s="7" t="s">
        <v>61</v>
      </c>
      <c r="C57" s="12" t="s">
        <v>8</v>
      </c>
      <c r="D57" s="13">
        <v>2000</v>
      </c>
      <c r="E57" s="22"/>
      <c r="F57" s="14">
        <f t="shared" si="15"/>
        <v>0</v>
      </c>
      <c r="G57" s="9"/>
    </row>
    <row r="58" spans="1:7" ht="19.5" customHeight="1" thickBot="1" x14ac:dyDescent="0.4">
      <c r="A58" s="6">
        <v>56</v>
      </c>
      <c r="B58" s="7" t="s">
        <v>62</v>
      </c>
      <c r="C58" s="12" t="s">
        <v>8</v>
      </c>
      <c r="D58" s="13">
        <v>5000</v>
      </c>
      <c r="E58" s="22"/>
      <c r="F58" s="14">
        <f t="shared" si="15"/>
        <v>0</v>
      </c>
      <c r="G58" s="9"/>
    </row>
    <row r="59" spans="1:7" ht="18.75" customHeight="1" thickBot="1" x14ac:dyDescent="0.4">
      <c r="A59" s="6">
        <v>57</v>
      </c>
      <c r="B59" s="7" t="s">
        <v>63</v>
      </c>
      <c r="C59" s="12" t="s">
        <v>8</v>
      </c>
      <c r="D59" s="13">
        <v>7000</v>
      </c>
      <c r="E59" s="22"/>
      <c r="F59" s="14">
        <f t="shared" si="15"/>
        <v>0</v>
      </c>
      <c r="G59" s="9"/>
    </row>
    <row r="60" spans="1:7" ht="24.75" customHeight="1" thickBot="1" x14ac:dyDescent="0.4">
      <c r="A60" s="6">
        <v>58</v>
      </c>
      <c r="B60" s="7" t="s">
        <v>64</v>
      </c>
      <c r="C60" s="12" t="s">
        <v>8</v>
      </c>
      <c r="D60" s="13">
        <v>2000</v>
      </c>
      <c r="E60" s="22"/>
      <c r="F60" s="14">
        <f t="shared" si="15"/>
        <v>0</v>
      </c>
      <c r="G60" s="9"/>
    </row>
    <row r="61" spans="1:7" ht="36.75" customHeight="1" thickBot="1" x14ac:dyDescent="0.4">
      <c r="A61" s="6">
        <v>59</v>
      </c>
      <c r="B61" s="8" t="s">
        <v>65</v>
      </c>
      <c r="C61" s="12" t="s">
        <v>8</v>
      </c>
      <c r="D61" s="13">
        <v>10000</v>
      </c>
      <c r="E61" s="22"/>
      <c r="F61" s="14">
        <f t="shared" si="15"/>
        <v>0</v>
      </c>
      <c r="G61" s="9"/>
    </row>
    <row r="62" spans="1:7" ht="38.25" customHeight="1" thickBot="1" x14ac:dyDescent="0.4">
      <c r="A62" s="6">
        <v>60</v>
      </c>
      <c r="B62" s="7" t="s">
        <v>66</v>
      </c>
      <c r="C62" s="12" t="s">
        <v>8</v>
      </c>
      <c r="D62" s="13">
        <v>100000</v>
      </c>
      <c r="E62" s="22"/>
      <c r="F62" s="14">
        <f t="shared" si="13"/>
        <v>0</v>
      </c>
      <c r="G62" s="9"/>
    </row>
    <row r="63" spans="1:7" ht="18.75" customHeight="1" thickBot="1" x14ac:dyDescent="0.4">
      <c r="A63" s="6">
        <v>61</v>
      </c>
      <c r="B63" s="8" t="s">
        <v>67</v>
      </c>
      <c r="C63" s="12" t="s">
        <v>8</v>
      </c>
      <c r="D63" s="13">
        <v>10000</v>
      </c>
      <c r="E63" s="22"/>
      <c r="F63" s="14">
        <f t="shared" si="13"/>
        <v>0</v>
      </c>
      <c r="G63" s="9"/>
    </row>
    <row r="64" spans="1:7" ht="18.75" customHeight="1" thickBot="1" x14ac:dyDescent="0.4">
      <c r="A64" s="6">
        <v>62</v>
      </c>
      <c r="B64" s="7" t="s">
        <v>68</v>
      </c>
      <c r="C64" s="12" t="s">
        <v>8</v>
      </c>
      <c r="D64" s="13">
        <v>10000</v>
      </c>
      <c r="E64" s="22"/>
      <c r="F64" s="14">
        <f t="shared" ref="F64:F70" si="16">E64*D64</f>
        <v>0</v>
      </c>
      <c r="G64" s="10"/>
    </row>
    <row r="65" spans="1:7" ht="39" customHeight="1" thickBot="1" x14ac:dyDescent="0.4">
      <c r="A65" s="6">
        <v>63</v>
      </c>
      <c r="B65" s="7" t="s">
        <v>69</v>
      </c>
      <c r="C65" s="12" t="s">
        <v>8</v>
      </c>
      <c r="D65" s="13">
        <v>500</v>
      </c>
      <c r="E65" s="22"/>
      <c r="F65" s="14">
        <f t="shared" ref="F65:F68" si="17">E65*D65</f>
        <v>0</v>
      </c>
      <c r="G65" s="10"/>
    </row>
    <row r="66" spans="1:7" ht="22.5" customHeight="1" thickBot="1" x14ac:dyDescent="0.4">
      <c r="A66" s="6">
        <v>64</v>
      </c>
      <c r="B66" s="7" t="s">
        <v>70</v>
      </c>
      <c r="C66" s="12" t="s">
        <v>8</v>
      </c>
      <c r="D66" s="13">
        <v>10000</v>
      </c>
      <c r="E66" s="22"/>
      <c r="F66" s="14">
        <f t="shared" si="17"/>
        <v>0</v>
      </c>
      <c r="G66" s="10"/>
    </row>
    <row r="67" spans="1:7" ht="24" customHeight="1" thickBot="1" x14ac:dyDescent="0.4">
      <c r="A67" s="6">
        <v>65</v>
      </c>
      <c r="B67" s="8" t="s">
        <v>71</v>
      </c>
      <c r="C67" s="12" t="s">
        <v>8</v>
      </c>
      <c r="D67" s="13">
        <v>10000</v>
      </c>
      <c r="E67" s="22"/>
      <c r="F67" s="14">
        <f t="shared" si="17"/>
        <v>0</v>
      </c>
      <c r="G67" s="9"/>
    </row>
    <row r="68" spans="1:7" ht="24.75" customHeight="1" thickBot="1" x14ac:dyDescent="0.4">
      <c r="A68" s="6">
        <v>66</v>
      </c>
      <c r="B68" s="7" t="s">
        <v>72</v>
      </c>
      <c r="C68" s="12" t="s">
        <v>8</v>
      </c>
      <c r="D68" s="13">
        <v>2000</v>
      </c>
      <c r="E68" s="22"/>
      <c r="F68" s="14">
        <f t="shared" si="17"/>
        <v>0</v>
      </c>
      <c r="G68" s="9"/>
    </row>
    <row r="69" spans="1:7" ht="21.75" customHeight="1" thickBot="1" x14ac:dyDescent="0.4">
      <c r="A69" s="6">
        <v>67</v>
      </c>
      <c r="B69" s="8" t="s">
        <v>73</v>
      </c>
      <c r="C69" s="12" t="s">
        <v>8</v>
      </c>
      <c r="D69" s="13">
        <v>100000</v>
      </c>
      <c r="E69" s="22"/>
      <c r="F69" s="14">
        <f t="shared" si="16"/>
        <v>0</v>
      </c>
      <c r="G69" s="10"/>
    </row>
    <row r="70" spans="1:7" ht="19.5" customHeight="1" thickBot="1" x14ac:dyDescent="0.4">
      <c r="A70" s="6">
        <v>68</v>
      </c>
      <c r="B70" s="7" t="s">
        <v>74</v>
      </c>
      <c r="C70" s="12" t="s">
        <v>8</v>
      </c>
      <c r="D70" s="13">
        <v>15000</v>
      </c>
      <c r="E70" s="22"/>
      <c r="F70" s="14">
        <f t="shared" si="16"/>
        <v>0</v>
      </c>
      <c r="G70" s="10"/>
    </row>
    <row r="71" spans="1:7" ht="25.5" customHeight="1" thickBot="1" x14ac:dyDescent="0.5">
      <c r="A71" s="24" t="s">
        <v>5</v>
      </c>
      <c r="B71" s="25"/>
      <c r="C71" s="25"/>
      <c r="D71" s="25"/>
      <c r="E71" s="26"/>
      <c r="F71" s="5">
        <f>SUM(F3:F70)</f>
        <v>0</v>
      </c>
      <c r="G71" s="4"/>
    </row>
    <row r="72" spans="1:7" ht="30.75" customHeight="1" x14ac:dyDescent="0.35"/>
  </sheetData>
  <mergeCells count="2">
    <mergeCell ref="A1:G1"/>
    <mergeCell ref="A71:E71"/>
  </mergeCells>
  <pageMargins left="0.17" right="0" top="0.35" bottom="0.43" header="0.16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RP-Link DM Component" ma:contentTypeID="0x010100425E4FEA7D099642AAA0DD04D8D52E24001031C0AD6F45114AA486E11B593AB501" ma:contentTypeVersion="29" ma:contentTypeDescription="Gimmal Link DM SAP Component content type" ma:contentTypeScope="" ma:versionID="559df2a61543baea972a919c7b519645">
  <xsd:schema xmlns:xsd="http://www.w3.org/2001/XMLSchema" xmlns:xs="http://www.w3.org/2001/XMLSchema" xmlns:p="http://schemas.microsoft.com/office/2006/metadata/properties" xmlns:ns1="http://schemas.microsoft.com/sharepoint/v3" xmlns:ns2="d19f79d6-6f02-48c0-bb3a-bd4410d3caa6" xmlns:ns3="1fe6770b-bf65-4124-8120-b35021e96cc2" targetNamespace="http://schemas.microsoft.com/office/2006/metadata/properties" ma:root="true" ma:fieldsID="b1b4699db940f1c18e1511a35044aa2f" ns1:_="" ns2:_="" ns3:_="">
    <xsd:import namespace="http://schemas.microsoft.com/sharepoint/v3"/>
    <xsd:import namespace="d19f79d6-6f02-48c0-bb3a-bd4410d3caa6"/>
    <xsd:import namespace="1fe6770b-bf65-4124-8120-b35021e96cc2"/>
    <xsd:element name="properties">
      <xsd:complexType>
        <xsd:sequence>
          <xsd:element name="documentManagement">
            <xsd:complexType>
              <xsd:all>
                <xsd:element ref="ns2:boundary" minOccurs="0"/>
                <xsd:element ref="ns2:charset" minOccurs="0"/>
                <xsd:element ref="ns2:Content-Length" minOccurs="0"/>
                <xsd:element ref="ns2:Content-Type" minOccurs="0"/>
                <xsd:element ref="ns2:docProt" minOccurs="0"/>
                <xsd:element ref="ns2:DocStatus" minOccurs="0"/>
                <xsd:element ref="ns2:X-compDateC" minOccurs="0"/>
                <xsd:element ref="ns2:X-compDateM" minOccurs="0"/>
                <xsd:element ref="ns2:X-compId" minOccurs="0"/>
                <xsd:element ref="ns2:X-compTimeC" minOccurs="0"/>
                <xsd:element ref="ns2:X-compTimeM" minOccurs="0"/>
                <xsd:element ref="ns2:X-Content-Length" minOccurs="0"/>
                <xsd:element ref="ns2:X-contRep" minOccurs="0"/>
                <xsd:element ref="ns2:X-dateC" minOccurs="0"/>
                <xsd:element ref="ns2:X-dateM" minOccurs="0"/>
                <xsd:element ref="ns2:X-docId" minOccurs="0"/>
                <xsd:element ref="ns2:X-numComps" minOccurs="0"/>
                <xsd:element ref="ns2:X-pVersion" minOccurs="0"/>
                <xsd:element ref="ns2:X-timeC" minOccurs="0"/>
                <xsd:element ref="ns2:X-timeM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f79d6-6f02-48c0-bb3a-bd4410d3caa6" elementFormDefault="qualified">
    <xsd:import namespace="http://schemas.microsoft.com/office/2006/documentManagement/types"/>
    <xsd:import namespace="http://schemas.microsoft.com/office/infopath/2007/PartnerControls"/>
    <xsd:element name="boundary" ma:index="8" nillable="true" ma:displayName="boundary" ma:internalName="boundary">
      <xsd:simpleType>
        <xsd:restriction base="dms:Text"/>
      </xsd:simpleType>
    </xsd:element>
    <xsd:element name="charset" ma:index="9" nillable="true" ma:displayName="charset" ma:internalName="charset">
      <xsd:simpleType>
        <xsd:restriction base="dms:Text"/>
      </xsd:simpleType>
    </xsd:element>
    <xsd:element name="Content-Length" ma:index="10" nillable="true" ma:displayName="Content-Length" ma:internalName="Content_x002d_Length">
      <xsd:simpleType>
        <xsd:restriction base="dms:Text"/>
      </xsd:simpleType>
    </xsd:element>
    <xsd:element name="Content-Type" ma:index="11" nillable="true" ma:displayName="Content-Type" ma:internalName="Content_x002d_Type">
      <xsd:simpleType>
        <xsd:restriction base="dms:Text"/>
      </xsd:simpleType>
    </xsd:element>
    <xsd:element name="docProt" ma:index="12" nillable="true" ma:displayName="docProt" ma:internalName="docProt">
      <xsd:simpleType>
        <xsd:restriction base="dms:Text"/>
      </xsd:simpleType>
    </xsd:element>
    <xsd:element name="DocStatus" ma:index="13" nillable="true" ma:displayName="DocStatus" ma:internalName="DocStatus">
      <xsd:simpleType>
        <xsd:restriction base="dms:Text"/>
      </xsd:simpleType>
    </xsd:element>
    <xsd:element name="X-compDateC" ma:index="14" nillable="true" ma:displayName="X-compDateC" ma:internalName="X_x002d_compDateC">
      <xsd:simpleType>
        <xsd:restriction base="dms:Text"/>
      </xsd:simpleType>
    </xsd:element>
    <xsd:element name="X-compDateM" ma:index="15" nillable="true" ma:displayName="X-compDateM" ma:internalName="X_x002d_compDateM">
      <xsd:simpleType>
        <xsd:restriction base="dms:Text"/>
      </xsd:simpleType>
    </xsd:element>
    <xsd:element name="X-compId" ma:index="16" nillable="true" ma:displayName="X-compId" ma:internalName="X_x002d_compId">
      <xsd:simpleType>
        <xsd:restriction base="dms:Text"/>
      </xsd:simpleType>
    </xsd:element>
    <xsd:element name="X-compTimeC" ma:index="17" nillable="true" ma:displayName="X-compTimeC" ma:internalName="X_x002d_compTimeC">
      <xsd:simpleType>
        <xsd:restriction base="dms:Text"/>
      </xsd:simpleType>
    </xsd:element>
    <xsd:element name="X-compTimeM" ma:index="18" nillable="true" ma:displayName="X-compTimeM" ma:internalName="X_x002d_compTimeM">
      <xsd:simpleType>
        <xsd:restriction base="dms:Text"/>
      </xsd:simpleType>
    </xsd:element>
    <xsd:element name="X-Content-Length" ma:index="19" nillable="true" ma:displayName="X-Content-Length" ma:internalName="X_x002d_Content_x002d_Length">
      <xsd:simpleType>
        <xsd:restriction base="dms:Text"/>
      </xsd:simpleType>
    </xsd:element>
    <xsd:element name="X-contRep" ma:index="20" nillable="true" ma:displayName="X-contRep" ma:internalName="X_x002d_contRep">
      <xsd:simpleType>
        <xsd:restriction base="dms:Text"/>
      </xsd:simpleType>
    </xsd:element>
    <xsd:element name="X-dateC" ma:index="21" nillable="true" ma:displayName="X-dateC" ma:internalName="X_x002d_dateC">
      <xsd:simpleType>
        <xsd:restriction base="dms:Text"/>
      </xsd:simpleType>
    </xsd:element>
    <xsd:element name="X-dateM" ma:index="22" nillable="true" ma:displayName="X-dateM" ma:internalName="X_x002d_dateM">
      <xsd:simpleType>
        <xsd:restriction base="dms:Text"/>
      </xsd:simpleType>
    </xsd:element>
    <xsd:element name="X-docId" ma:index="23" nillable="true" ma:displayName="X-docId" ma:internalName="X_x002d_docId">
      <xsd:simpleType>
        <xsd:restriction base="dms:Text"/>
      </xsd:simpleType>
    </xsd:element>
    <xsd:element name="X-numComps" ma:index="24" nillable="true" ma:displayName="X-numComps" ma:internalName="X_x002d_numComps">
      <xsd:simpleType>
        <xsd:restriction base="dms:Text"/>
      </xsd:simpleType>
    </xsd:element>
    <xsd:element name="X-pVersion" ma:index="25" nillable="true" ma:displayName="X-pVersion" ma:internalName="X_x002d_pVersion">
      <xsd:simpleType>
        <xsd:restriction base="dms:Text"/>
      </xsd:simpleType>
    </xsd:element>
    <xsd:element name="X-timeC" ma:index="26" nillable="true" ma:displayName="X-timeC" ma:internalName="X_x002d_timeC">
      <xsd:simpleType>
        <xsd:restriction base="dms:Text"/>
      </xsd:simpleType>
    </xsd:element>
    <xsd:element name="X-timeM" ma:index="27" nillable="true" ma:displayName="X-timeM" ma:internalName="X_x002d_timeM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770b-bf65-4124-8120-b35021e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3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-Content-Length xmlns="d19f79d6-6f02-48c0-bb3a-bd4410d3caa6">781546</X-Content-Length>
    <X-timeC xmlns="d19f79d6-6f02-48c0-bb3a-bd4410d3caa6" xsi:nil="true"/>
    <_ip_UnifiedCompliancePolicyUIAction xmlns="http://schemas.microsoft.com/sharepoint/v3" xsi:nil="true"/>
    <X-compTimeC xmlns="d19f79d6-6f02-48c0-bb3a-bd4410d3caa6">10:44:44</X-compTimeC>
    <boundary xmlns="d19f79d6-6f02-48c0-bb3a-bd4410d3caa6" xsi:nil="true"/>
    <X-compDateC xmlns="d19f79d6-6f02-48c0-bb3a-bd4410d3caa6">2023-10-16</X-compDateC>
    <X-pVersion xmlns="d19f79d6-6f02-48c0-bb3a-bd4410d3caa6">0045</X-pVersion>
    <X-compDateM xmlns="d19f79d6-6f02-48c0-bb3a-bd4410d3caa6">2023-10-16</X-compDateM>
    <X-contRep xmlns="d19f79d6-6f02-48c0-bb3a-bd4410d3caa6">P6</X-contRep>
    <X-docId xmlns="d19f79d6-6f02-48c0-bb3a-bd4410d3caa6">000D3A3A1EA31EDE9B821FD800E32125</X-docId>
    <X-compTimeM xmlns="d19f79d6-6f02-48c0-bb3a-bd4410d3caa6">10:44:44</X-compTimeM>
    <charset xmlns="d19f79d6-6f02-48c0-bb3a-bd4410d3caa6" xsi:nil="true"/>
    <_ip_UnifiedCompliancePolicyProperties xmlns="http://schemas.microsoft.com/sharepoint/v3" xsi:nil="true"/>
    <DocStatus xmlns="d19f79d6-6f02-48c0-bb3a-bd4410d3caa6" xsi:nil="true"/>
    <X-compId xmlns="d19f79d6-6f02-48c0-bb3a-bd4410d3caa6">data</X-compId>
    <X-dateM xmlns="d19f79d6-6f02-48c0-bb3a-bd4410d3caa6" xsi:nil="true"/>
    <Content-Type xmlns="d19f79d6-6f02-48c0-bb3a-bd4410d3caa6">application/vnd.openxmlformats-officedocument.spreadsheetml.sheet</Content-Type>
    <X-timeM xmlns="d19f79d6-6f02-48c0-bb3a-bd4410d3caa6" xsi:nil="true"/>
    <X-dateC xmlns="d19f79d6-6f02-48c0-bb3a-bd4410d3caa6" xsi:nil="true"/>
    <Content-Length xmlns="d19f79d6-6f02-48c0-bb3a-bd4410d3caa6">781546</Content-Length>
    <docProt xmlns="d19f79d6-6f02-48c0-bb3a-bd4410d3caa6">rcud</docProt>
    <X-numComps xmlns="d19f79d6-6f02-48c0-bb3a-bd4410d3caa6" xsi:nil="true"/>
  </documentManagement>
</p:properties>
</file>

<file path=customXml/itemProps1.xml><?xml version="1.0" encoding="utf-8"?>
<ds:datastoreItem xmlns:ds="http://schemas.openxmlformats.org/officeDocument/2006/customXml" ds:itemID="{394C0AC7-E051-4C73-8227-1F855834C2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F35B7-74E1-4300-B91E-EB8C6525DC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19f79d6-6f02-48c0-bb3a-bd4410d3caa6"/>
    <ds:schemaRef ds:uri="1fe6770b-bf65-4124-8120-b35021e96c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DA0A9E-14C7-4C11-ABDC-F0BFDF8E62ED}">
  <ds:schemaRefs>
    <ds:schemaRef ds:uri="http://schemas.microsoft.com/office/2006/metadata/properties"/>
    <ds:schemaRef ds:uri="http://schemas.microsoft.com/office/infopath/2007/PartnerControls"/>
    <ds:schemaRef ds:uri="d19f79d6-6f02-48c0-bb3a-bd4410d3caa6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MAROOF</dc:creator>
  <cp:lastModifiedBy>POPAL Mohammad</cp:lastModifiedBy>
  <cp:lastPrinted>2024-03-03T10:03:15Z</cp:lastPrinted>
  <dcterms:created xsi:type="dcterms:W3CDTF">2023-09-26T10:18:31Z</dcterms:created>
  <dcterms:modified xsi:type="dcterms:W3CDTF">2024-04-07T21:44:13Z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0x010100425E4FEA7D099642AAA0DD04D8D52E24001031C0AD6F45114AA486E11B593AB501</vt:lpwstr>
  </property>
  <property fmtid="{D5CDD505-2E9C-101B-9397-08002B2CF9AE}" pid="3" name="MSIP_Label_2059aa38-f392-4105-be92-628035578272_Enabled">
    <vt:lpwstr>true</vt:lpwstr>
  </property>
  <property fmtid="{D5CDD505-2E9C-101B-9397-08002B2CF9AE}" pid="4" name="MSIP_Label_2059aa38-f392-4105-be92-628035578272_SetDate">
    <vt:lpwstr>2023-10-16T10:44:00Z</vt:lpwstr>
  </property>
  <property fmtid="{D5CDD505-2E9C-101B-9397-08002B2CF9AE}" pid="5" name="MSIP_Label_2059aa38-f392-4105-be92-628035578272_Method">
    <vt:lpwstr>Standard</vt:lpwstr>
  </property>
  <property fmtid="{D5CDD505-2E9C-101B-9397-08002B2CF9AE}" pid="6" name="MSIP_Label_2059aa38-f392-4105-be92-628035578272_Name">
    <vt:lpwstr>IOMLb0020IN123173</vt:lpwstr>
  </property>
  <property fmtid="{D5CDD505-2E9C-101B-9397-08002B2CF9AE}" pid="7" name="MSIP_Label_2059aa38-f392-4105-be92-628035578272_SiteId">
    <vt:lpwstr>1588262d-23fb-43b4-bd6e-bce49c8e6186</vt:lpwstr>
  </property>
  <property fmtid="{D5CDD505-2E9C-101B-9397-08002B2CF9AE}" pid="8" name="MSIP_Label_2059aa38-f392-4105-be92-628035578272_ActionId">
    <vt:lpwstr>b3ddf20b-24bc-4ab5-be2e-5aca4e06b369</vt:lpwstr>
  </property>
  <property fmtid="{D5CDD505-2E9C-101B-9397-08002B2CF9AE}" pid="9" name="MSIP_Label_2059aa38-f392-4105-be92-628035578272_ContentBits">
    <vt:lpwstr>0</vt:lpwstr>
  </property>
</Properties>
</file>