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D:\mcena\Desktop\"/>
    </mc:Choice>
  </mc:AlternateContent>
  <xr:revisionPtr revIDLastSave="0" documentId="13_ncr:1_{8522AA4D-AF84-42CC-A58E-7164BA69E603}" xr6:coauthVersionLast="47" xr6:coauthVersionMax="47" xr10:uidLastSave="{00000000-0000-0000-0000-000000000000}"/>
  <bookViews>
    <workbookView xWindow="-120" yWindow="-120" windowWidth="20730" windowHeight="11160" activeTab="4" xr2:uid="{206E00D6-F7E8-46AF-AD76-406754BA9148}"/>
  </bookViews>
  <sheets>
    <sheet name="0014" sheetId="6" r:id="rId1"/>
    <sheet name="0015" sheetId="2" r:id="rId2"/>
    <sheet name="0016" sheetId="3" r:id="rId3"/>
    <sheet name="0017" sheetId="4" r:id="rId4"/>
    <sheet name="0018" sheetId="5" r:id="rId5"/>
  </sheets>
  <definedNames>
    <definedName name="_xlnm.Print_Area" localSheetId="0">'0014'!$A$1:$I$55</definedName>
    <definedName name="_xlnm.Print_Area" localSheetId="1">'0015'!$A$1:$I$66</definedName>
    <definedName name="_xlnm.Print_Area" localSheetId="2">'0016'!$A$1:$I$92</definedName>
    <definedName name="_xlnm.Print_Area" localSheetId="3">'0017'!$A$1:$I$54</definedName>
    <definedName name="_xlnm.Print_Area" localSheetId="4">'0018'!$A$1:$I$90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6" l="1"/>
  <c r="G12" i="6"/>
  <c r="G13" i="6"/>
  <c r="G14" i="6"/>
  <c r="G10" i="6" l="1"/>
  <c r="G15" i="6" s="1"/>
  <c r="G49" i="5" l="1"/>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12" i="4"/>
  <c r="G11" i="4"/>
  <c r="G10" i="4"/>
  <c r="G13" i="4" s="1"/>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51" i="3" s="1"/>
  <c r="G14" i="3"/>
  <c r="G13" i="3"/>
  <c r="G12" i="3"/>
  <c r="G11" i="3"/>
  <c r="G10" i="3"/>
  <c r="G25" i="2"/>
  <c r="G24" i="2"/>
  <c r="G23" i="2"/>
  <c r="G22" i="2"/>
  <c r="G21" i="2"/>
  <c r="G20" i="2"/>
  <c r="G19" i="2"/>
  <c r="G18" i="2"/>
  <c r="G17" i="2"/>
  <c r="G16" i="2"/>
  <c r="G15" i="2"/>
  <c r="G14" i="2"/>
  <c r="G13" i="2"/>
  <c r="G12" i="2"/>
  <c r="G11" i="2"/>
  <c r="G10" i="2"/>
  <c r="G50" i="5" l="1"/>
  <c r="G26" i="2"/>
</calcChain>
</file>

<file path=xl/sharedStrings.xml><?xml version="1.0" encoding="utf-8"?>
<sst xmlns="http://schemas.openxmlformats.org/spreadsheetml/2006/main" count="610" uniqueCount="261">
  <si>
    <t xml:space="preserve">                           Aga Khan Health Service, Afghanistan</t>
  </si>
  <si>
    <t>Unit Name:  UBRS PH, Medicine</t>
  </si>
  <si>
    <t xml:space="preserve">                             Quotation Form  فورم نرخ گیری </t>
  </si>
  <si>
    <t>Please give us Quotation for the following Items.</t>
  </si>
  <si>
    <t>S.no
شماره</t>
  </si>
  <si>
    <t xml:space="preserve">Item/s Name
اسم جنس </t>
  </si>
  <si>
    <t xml:space="preserve">Item/s Specification 
مشخصات تخنیکی </t>
  </si>
  <si>
    <t xml:space="preserve">Unit
 واحد </t>
  </si>
  <si>
    <t>Quantity
مقدار</t>
  </si>
  <si>
    <t xml:space="preserve">Unit Price (AFN)
قیمت فی واحد به افغانی </t>
  </si>
  <si>
    <t xml:space="preserve">Total Price (AFN)
قیمت مجموعی به افغانی </t>
  </si>
  <si>
    <t>Remarks
ملاحظات</t>
  </si>
  <si>
    <t>Eephedrin 50mg</t>
  </si>
  <si>
    <t>Strop/Oterop/ or equivalent</t>
  </si>
  <si>
    <t>Ampoule</t>
  </si>
  <si>
    <t>Bapivocain Spinal 15mg / 2ml</t>
  </si>
  <si>
    <t>Howard /or equivalent</t>
  </si>
  <si>
    <t>Carbomazepin 200mg</t>
  </si>
  <si>
    <t>Novartis/Martindow/or equivalent</t>
  </si>
  <si>
    <t>Tablet</t>
  </si>
  <si>
    <t>Cloxacillin  500mg</t>
  </si>
  <si>
    <t>Medan/RPL</t>
  </si>
  <si>
    <t>Vial</t>
  </si>
  <si>
    <t>Dexamethasone 4mg/ml</t>
  </si>
  <si>
    <t>Searle/OBS/or equivalent</t>
  </si>
  <si>
    <t>Diphenhydramine 12.5mg / 5ml Syrup</t>
  </si>
  <si>
    <t>Asia Star-Afghanistan/or equivalent</t>
  </si>
  <si>
    <t>Syrup</t>
  </si>
  <si>
    <t>Dopamin 200mg/5ml</t>
  </si>
  <si>
    <t>Elite-Pakistan/or equivalent</t>
  </si>
  <si>
    <t>lidocaine  2% in vial</t>
  </si>
  <si>
    <t>Orient-Pakistan</t>
  </si>
  <si>
    <t>Metronidazol  500mg /100ml + Set</t>
  </si>
  <si>
    <t>Mili shefa</t>
  </si>
  <si>
    <t>Bott</t>
  </si>
  <si>
    <t>Misoprostol 200mcg</t>
  </si>
  <si>
    <t>Cipla/or equivalent</t>
  </si>
  <si>
    <t>Morphine  HCL 10mg/ml 2ml</t>
  </si>
  <si>
    <t>Turkish/India/or equivalent</t>
  </si>
  <si>
    <t>Potassium Chloride 11.2% -10ml</t>
  </si>
  <si>
    <t>Geofman/or equivalent</t>
  </si>
  <si>
    <t>Pralidoxime 500mg/ml</t>
  </si>
  <si>
    <t>Kwality/Samarth/or equivalent</t>
  </si>
  <si>
    <t>Prednisolone 5mg</t>
  </si>
  <si>
    <t>Pfizer/or equivalent</t>
  </si>
  <si>
    <t>Sodium Chloride  0.9% isotonic  1000 ml + Set</t>
  </si>
  <si>
    <t>Mellishifa</t>
  </si>
  <si>
    <t>Bag</t>
  </si>
  <si>
    <t>Tranexamic acid 100mg/ml</t>
  </si>
  <si>
    <t>Indus/Hilton/or equivalent</t>
  </si>
  <si>
    <t>Pakistan</t>
  </si>
  <si>
    <t>Total price:</t>
  </si>
  <si>
    <t>Criteria for Evaluation of Quotation:</t>
  </si>
  <si>
    <t xml:space="preserve">Prior to the Contract Award /Purchase Order issuance, The supplier whose bid has determind to be the lowest and technically responsive, will be invited to bring the samples of the quoted items, the same will be checked and verified by the AKHS-A's technical team. If the samples are not accepted by the technical team, the supplier will be disqualified and the 2nd (3rd, 4th ... ) lowest and technically qualified bidders will be invited for the process by sequence. </t>
  </si>
  <si>
    <t xml:space="preserve">قبل از عقد قرارداد و یا صدور امر خریداری، داوطلب که پایین ترین نرخ را ارایه نموده  و معیارات تخنیکی اقلام را تایید نموده است دعوت میگردد تا نمونه اقلام مورد نظر را جهت تاییدی تیم تخنیکی دفتر خدمات صحی آغا خان ارایه بدارد، در صورتیکه اقلام متذکره مورد تایید تیم تخنیکی قرارنگیرد، داوطلب مذکور غیر واجد شرایط دانسته شده و اداره داوطلب (داوطلبان) بعدی را به اساس پایین ترین نرخ که معیارات تخنیکی را پوره نموده باشند دعوت مینماید.  </t>
  </si>
  <si>
    <t>A copy of valid business license shall be submitted along with the quotation.</t>
  </si>
  <si>
    <t>کاپی جواز فعالیت قابل اعتبار همراه با نرخنامه تسلیم داده شود.</t>
  </si>
  <si>
    <t xml:space="preserve">Instruction to vendor </t>
  </si>
  <si>
    <t>دستورالعمل  برای داوطلب</t>
  </si>
  <si>
    <t xml:space="preserve">The qualified bidder is the one who submits the lowest price and meets the AKHS-A technical requirements indicated as above. </t>
  </si>
  <si>
    <t xml:space="preserve">آفر برنده آفری است که پایین ترین نرخ را ارایه نموده و معیارات تخنیکی اداره صحی آغا خان را که فوقا تذکر یافته است را پوره نموده باشد. </t>
  </si>
  <si>
    <t>100 % Payment will be made after successfull  delivery of items/service, subject to provision of the above mentioned certificates to AKHS, A.</t>
  </si>
  <si>
    <t xml:space="preserve">بعد از تحویلی موفقانه تمامی اقلام و ارایه سرتیفکیت های فوق الذکر، پرداخت برای قراردادی بصورت مجموعی (100%)  صورت میگیرد. </t>
  </si>
  <si>
    <t>Quotations shall be valid for at least 30 calendar days.</t>
  </si>
  <si>
    <t>مدت اعتبار آفر باید 30 روز تقویمی باشد.</t>
  </si>
  <si>
    <t>Quotations shall be quoted in AFN</t>
  </si>
  <si>
    <t xml:space="preserve">آفرها باید به پول افغانی ارایه گردند. </t>
  </si>
  <si>
    <t>Goods/Services will be procured from the vendor whose quotation has the lowest evaluated cost and is substantially responive to the technical requirement/specification of the AKHS, A.</t>
  </si>
  <si>
    <t>اجناس و خدمات طوری از فروشنده تهیه میشود که قیمت پیشنهادی او کمترین هزینه ارزیابی شده را دارد و اساساً با الزامات دفتر خدمات صحی آغاخان مطابقت داشته باشد.</t>
  </si>
  <si>
    <t>Quotation must be prepared and submited on the AKHS, A standard format.</t>
  </si>
  <si>
    <t>سند نرخ گیری باید در فارمت استاندارد دفتر خدمات صحی آغاخان تهیه و ارسال شود.</t>
  </si>
  <si>
    <t>AKHS, A has the right to increase/decrease the quantity of the items/services mentioned.</t>
  </si>
  <si>
    <t xml:space="preserve">حق افزایش یا کاهش در مقدار اقلام ذکر شده مربوط دفتر خدمات صحی آغاخان میشود.  </t>
  </si>
  <si>
    <t>The  quotations must be signed &amp; stamped by the vendor.</t>
  </si>
  <si>
    <t>تمامی اوراق این سند نرخ گیری باید توسط  داوطلب مهر وامضا گردد.</t>
  </si>
  <si>
    <t>Tax will be deducted from the total amount as per the tax law of Afghanistan government.</t>
  </si>
  <si>
    <t>مطابق قانون مالیات افغانستان، مالیات قابل پرداخت از مبلغ مجموعی  قرارداد وضع میگردد.</t>
  </si>
  <si>
    <t xml:space="preserve">Failure to deliver 100% of the items within the specified timeframe, an amount equal to 0.10%(per calendar days) of the total contract amount will be deducted as a liquidated damages (penalty). </t>
  </si>
  <si>
    <t>جریمه تاخیر: عدم تحویلی 100 فیصد اقلام الی معیاد معینه قرارداد، باعث وضع (%0.10)جریمه از مبلغ مجموعی قرارداد در مقابل هر روز (تقویمی) تاخیر اعمال می شود.</t>
  </si>
  <si>
    <t xml:space="preserve">The deadline for submission of the quotations is: 28-Feb-2024 at 10:00 AM (Kabul Time), late bids will not be considered. </t>
  </si>
  <si>
    <t>آخرین مهلت تسلیم آفرها:  28.02.2024 ساعت 10:00 صبح (به وقت کابل) می باشد، به آفرهای دیرهنگام رسیدگی نخواهد شد.</t>
  </si>
  <si>
    <t xml:space="preserve"> Bidders are required to submit their bids as hard copy in the sealed envelope, electronic (soft) submission will not be considered.  </t>
  </si>
  <si>
    <t>داوطلبان باید آفرهای خود را بصورت نسخه چاپی در پاکت سر بسته ارسال نمایند، ارسال الکترونیکی (سافت) پذیرفته نخواهد شد</t>
  </si>
  <si>
    <t>Purchasing  Committee:</t>
  </si>
  <si>
    <t>Vendor's Details</t>
  </si>
  <si>
    <t>SN#</t>
  </si>
  <si>
    <t>Name</t>
  </si>
  <si>
    <t xml:space="preserve">Position </t>
  </si>
  <si>
    <t xml:space="preserve">Sign </t>
  </si>
  <si>
    <t>Name:</t>
  </si>
  <si>
    <t>Cell Phone#:</t>
  </si>
  <si>
    <t>Email Address:</t>
  </si>
  <si>
    <t xml:space="preserve">Sign/Stamp of the Vendor </t>
  </si>
  <si>
    <t>Unit Name:  UBRS PH, Lab Reagent</t>
  </si>
  <si>
    <t>Date of Issue: 25/Feb/2024                                                                                                                                                                         RFQ No:MG/0016/2024</t>
  </si>
  <si>
    <t>Alkaline phosphatase (Ifcc mod) 5X80ml</t>
  </si>
  <si>
    <t>Diasys/Randox</t>
  </si>
  <si>
    <t>Kit</t>
  </si>
  <si>
    <t xml:space="preserve">Anti human Globulin 5ml Sulotion </t>
  </si>
  <si>
    <t>Bio research</t>
  </si>
  <si>
    <t>Bottle</t>
  </si>
  <si>
    <t>Antibiotic discs-AMC 50 Discs  (Oxide)</t>
  </si>
  <si>
    <t>Oxoid/Bioanalyse</t>
  </si>
  <si>
    <t>Cartridge</t>
  </si>
  <si>
    <t>Antibiotic discs-CRO 50 Discs  (Oxide)</t>
  </si>
  <si>
    <t>Antibiotic discs-AML 50 Discs  (Oxide)</t>
  </si>
  <si>
    <t>Antibiotic discs-VA 50 Discs  (Oxide)</t>
  </si>
  <si>
    <t>Antibiotic discs-SXT 50 Discs  (Oxide)</t>
  </si>
  <si>
    <t>Antibiotic discs-F 50 Discs  (Oxide)</t>
  </si>
  <si>
    <t>Antibiotic discs-FOS 50 Discs  (Oxide)</t>
  </si>
  <si>
    <t>Antibiotic discs-CN 50 Discs  (Oxide)</t>
  </si>
  <si>
    <t>Antibiotic discs-CAZ 50 Discs  (Oxide)</t>
  </si>
  <si>
    <t>Antibiotic discs-TZP 50 Discs  (Oxide)</t>
  </si>
  <si>
    <t>Antibiotic discs-AK 50 Discs  (Oxide)</t>
  </si>
  <si>
    <t>Bilirubine Auto total 100ml</t>
  </si>
  <si>
    <t>Bilirubine Auto direct 100ml</t>
  </si>
  <si>
    <t>Blood grouping kit (Anti A, B, D) 3X10ml</t>
  </si>
  <si>
    <t>DiaGast/Medsource (is it)</t>
  </si>
  <si>
    <t>Calcium kit</t>
  </si>
  <si>
    <t>Labkit</t>
  </si>
  <si>
    <t>Calcium Tube</t>
  </si>
  <si>
    <t>Atlas-China</t>
  </si>
  <si>
    <t>Piece</t>
  </si>
  <si>
    <t xml:space="preserve">Capilary Tube for Medonic M32 </t>
  </si>
  <si>
    <t>Boule Medical lab Sweden</t>
  </si>
  <si>
    <t>Cholesterol for Micro Labs 125ml</t>
  </si>
  <si>
    <t>Cholesterol  HDL</t>
  </si>
  <si>
    <t>Creatinine FS 500ml for microlab</t>
  </si>
  <si>
    <t>E.D.T.A  Tub 100 Piece/Box</t>
  </si>
  <si>
    <t>Atlas/China</t>
  </si>
  <si>
    <t>Box</t>
  </si>
  <si>
    <t xml:space="preserve">EDTA sulotion 400ml </t>
  </si>
  <si>
    <t>Bioyzem/Haq</t>
  </si>
  <si>
    <t xml:space="preserve">Glucometer  &amp; Battry </t>
  </si>
  <si>
    <t>Echo check/or equivalent</t>
  </si>
  <si>
    <t>Glucometer strep 50/box</t>
  </si>
  <si>
    <t>Echo check</t>
  </si>
  <si>
    <t>H.C.V Test Strip</t>
  </si>
  <si>
    <t xml:space="preserve">Medsource( is it) / </t>
  </si>
  <si>
    <t xml:space="preserve">H.I.V-Test  Strip </t>
  </si>
  <si>
    <t>Medsource( is it) / Certest BD</t>
  </si>
  <si>
    <t>H.Pylori Rapid Test device Strip</t>
  </si>
  <si>
    <t>Malaria Rapid Test Strip (RDT)</t>
  </si>
  <si>
    <t>Medonic analyzer Diluent (RFID) Boule Corportaion 20 lit / Pak</t>
  </si>
  <si>
    <t>Boule corporation-Sweedan</t>
  </si>
  <si>
    <t>Packet</t>
  </si>
  <si>
    <t>Medonic analyzer Lyse (RFID) Boule Corportaion 5 lit / Pak</t>
  </si>
  <si>
    <t>Pipette For fine System.Blue.Tip(20M) 500 Piece/ Packet</t>
  </si>
  <si>
    <t>Pipette For fine System.Yellow.Tip(20M)500 Piece/Packet</t>
  </si>
  <si>
    <t>SGOT for Micro Lab</t>
  </si>
  <si>
    <t>Diasys-Germany</t>
  </si>
  <si>
    <t>SGPT for Micro Lab</t>
  </si>
  <si>
    <t xml:space="preserve">Syphilis  Test  Strip </t>
  </si>
  <si>
    <t>Total  Protine 600ml</t>
  </si>
  <si>
    <t>Triglyceride FS 600ml</t>
  </si>
  <si>
    <t>Urine. 10 V  100 Strip / Btl</t>
  </si>
  <si>
    <t>INL/China</t>
  </si>
  <si>
    <t>WBC sulotion 500ml</t>
  </si>
  <si>
    <t>Bioyzem/Haq/or equivalent</t>
  </si>
  <si>
    <t>Unit Name:  UBRS PH, Consumable</t>
  </si>
  <si>
    <t>Date of Issue: 25/Feb/2024                                                                                                                                                                         RFQ No:MG/0017/2024</t>
  </si>
  <si>
    <t>X-Ray Dry Film (8X10 Inch) Digital</t>
  </si>
  <si>
    <t>AGFA</t>
  </si>
  <si>
    <t>X-Ray Dry Film (10X12 Inch) Digital</t>
  </si>
  <si>
    <t>X-Ray Dry Film (14X17 Inch) Digital</t>
  </si>
  <si>
    <t>Date of Issue: 25/Feb/2024                                                                                                                                                                         RFQ No:MG/0018/2024</t>
  </si>
  <si>
    <t>Gynaecological gloves latex strile Medium</t>
  </si>
  <si>
    <t>Homecare/India/or equivalent</t>
  </si>
  <si>
    <t>Pair</t>
  </si>
  <si>
    <t>Umblical Catheter for Blood Exchanges for neonatal</t>
  </si>
  <si>
    <t>Homecare/Meco/or equivalent</t>
  </si>
  <si>
    <t>Roll</t>
  </si>
  <si>
    <t>Uniform for opertion room,disposable,sterile</t>
  </si>
  <si>
    <t>AFG/Khazar/Iran/or equivalent</t>
  </si>
  <si>
    <t>Threaded Pipe Anesthesia Circult Adult</t>
  </si>
  <si>
    <t>China/or equivalent</t>
  </si>
  <si>
    <t>Adhesive Tape Zinc oxide 5cm X 5M</t>
  </si>
  <si>
    <t>Arsons/China/or equivalent</t>
  </si>
  <si>
    <t>Autoclave Tape 1 Inch Indicator Plaster (for Sterilization)</t>
  </si>
  <si>
    <t>Medco/Homecare/or equivalent</t>
  </si>
  <si>
    <t>Air Way Large Size</t>
  </si>
  <si>
    <t>Medco/Homecare/Asc</t>
  </si>
  <si>
    <t>Air Way Medium Size</t>
  </si>
  <si>
    <t>Disposable  Gloves Lutex 100Pcs/Box Midum</t>
  </si>
  <si>
    <t>Top/Asc</t>
  </si>
  <si>
    <t>Disposable Surgical Hat  100Pc/Packet</t>
  </si>
  <si>
    <t>EEL/Medco/ZMC/or equivalent</t>
  </si>
  <si>
    <t>Elastic Bandage  size 10cm X4m</t>
  </si>
  <si>
    <t>Homecare/Medco//or equivalent</t>
  </si>
  <si>
    <t>Elastic Bandage  size 15cm X4m</t>
  </si>
  <si>
    <t>Foley Catheter  G = 6</t>
  </si>
  <si>
    <t>EEL/Medco/ASC</t>
  </si>
  <si>
    <t>Foley Catheter  G = 8</t>
  </si>
  <si>
    <t>Indo tracheal  Tub G = 5 دار کف</t>
  </si>
  <si>
    <t>EEL/ASC/Homecare</t>
  </si>
  <si>
    <t>Indo tracheal  Tub G = 6 دار کف</t>
  </si>
  <si>
    <t>Feeding Tube Size 6</t>
  </si>
  <si>
    <t>EEL/Medco/Homecare/or equivalent</t>
  </si>
  <si>
    <t>feeding Tube Size 8</t>
  </si>
  <si>
    <t>N G T  G = 10</t>
  </si>
  <si>
    <t>EEL/Medco/Homecare</t>
  </si>
  <si>
    <t>N G T  G = 12</t>
  </si>
  <si>
    <t>N G T  G = 14</t>
  </si>
  <si>
    <t>N G T  G = 16</t>
  </si>
  <si>
    <t>Needle G =18   100Piece/Box</t>
  </si>
  <si>
    <t>EEL/Homecare</t>
  </si>
  <si>
    <t>Nebulizer Mask Size Infant</t>
  </si>
  <si>
    <t>Medco/EEL/Homcare</t>
  </si>
  <si>
    <t>Nebulizer Mask Size Children</t>
  </si>
  <si>
    <t>Nebulizer Mask Size Large</t>
  </si>
  <si>
    <t>Medco/Homcare</t>
  </si>
  <si>
    <t>P O P Medium size 10cmx2.7m</t>
  </si>
  <si>
    <t>Cotton Craft</t>
  </si>
  <si>
    <t>P O P Large size 15cmx2.7cm</t>
  </si>
  <si>
    <t>Silk  Suture  G = 1 (Needle Round and Cutting)</t>
  </si>
  <si>
    <t>Homecare/Medco/Asc</t>
  </si>
  <si>
    <t>Silk  Suture  G = 2 (Needle Round and Cutting)</t>
  </si>
  <si>
    <t>Suction Tube G= 8</t>
  </si>
  <si>
    <t>Medco/Homecare/EEL</t>
  </si>
  <si>
    <t>Suction Tube G= 12</t>
  </si>
  <si>
    <t>Surgical Gloves   G = 7</t>
  </si>
  <si>
    <t>Asc/Homecare</t>
  </si>
  <si>
    <t>Surgical Gloves   G = 8</t>
  </si>
  <si>
    <t>Syringe 1cc</t>
  </si>
  <si>
    <t>Health/homecare</t>
  </si>
  <si>
    <t>Syringe 60cc (Feeding)</t>
  </si>
  <si>
    <t>Tongue Depressor (Abslange) 100Pcs/Box</t>
  </si>
  <si>
    <t>EEL/Medco/or equivalent</t>
  </si>
  <si>
    <t>Tornicat</t>
  </si>
  <si>
    <t>China Best Quality/or equivalent</t>
  </si>
  <si>
    <t>Vicryl  G = 1 (Needle 40-45)</t>
  </si>
  <si>
    <t>Homecare/Asc/Medco</t>
  </si>
  <si>
    <t>Vicryl  G = 2.0 (Needle 30-45) Cutting</t>
  </si>
  <si>
    <t>Unit Name:  BMN PHT HFs, Medical Equipment</t>
  </si>
  <si>
    <t>Date of Issue: 25/Feb/2024                                                                                                                                                                                                           RFQ No:MG/0014/2024</t>
  </si>
  <si>
    <t>S.No.</t>
  </si>
  <si>
    <t>PPICD</t>
  </si>
  <si>
    <t>Set</t>
  </si>
  <si>
    <t>Key forceps 1 Pcs, Rang Forceps 1 Pcs, Vaginal Retractor/Speculum 2 Pcs</t>
  </si>
  <si>
    <t>Needle Cutter</t>
  </si>
  <si>
    <t>Pak/Local</t>
  </si>
  <si>
    <t>Anatomical Plier</t>
  </si>
  <si>
    <t>Sialkot Pak Best Quality</t>
  </si>
  <si>
    <t>Surgical Plier</t>
  </si>
  <si>
    <t>Dressing Tray Plus Cap</t>
  </si>
  <si>
    <t>معیارات ارزیابی آفر ها:</t>
  </si>
  <si>
    <t xml:space="preserve">Instructions to Bidders </t>
  </si>
  <si>
    <t>دستورالعمل  برای داوطلبان</t>
  </si>
  <si>
    <t xml:space="preserve">The equipments shall be delivered to AKHS-A National Program Office, House # 42, Etefaq Street, Borj Barq Bus Stop, Klola Pushta, Kabul, within 14 calendar days after the Purchase Order is issued to the winning bidder. </t>
  </si>
  <si>
    <t xml:space="preserve">بعد از صدور امر خریداری اجناس مذکور در دفتر مرکزی خدمات صحی آغا خان واقع خانه نمبر 42، ایستگاه برج برق، کلوله پشته، کابل، طی 14 روز تقویمی تسلیم داده شوند. </t>
  </si>
  <si>
    <t xml:space="preserve"> </t>
  </si>
  <si>
    <t>AKHS-A has the right to increase/decrease the quantity of the items/services mentioned.</t>
  </si>
  <si>
    <t>Bidders are required to submit their bids as hard copy in the sealed envelope, electronic (soft) submission will not be considered.  </t>
  </si>
  <si>
    <t>داوطلبان باید آفرهای خود را بصورت نسخه چاپی در پاکت سر بسته ارسال نمایند، ارسال الکترونیکی (سافت) پذیرفته نخواهد شد.</t>
  </si>
  <si>
    <t>Note: Bids not meeting any of the above-mentioned Qualification Criteria will be considered as non-responsive and shall not be considered.</t>
  </si>
  <si>
    <r>
      <t xml:space="preserve">The Winner Supplier will be invited to provide the certificates Afghanistan Food and Drug Authority </t>
    </r>
    <r>
      <rPr>
        <b/>
        <sz val="40"/>
        <color theme="1"/>
        <rFont val="Times New Roman"/>
        <family val="1"/>
      </rPr>
      <t>(AFDA)</t>
    </r>
    <r>
      <rPr>
        <b/>
        <sz val="40"/>
        <color rgb="FFFF0000"/>
        <rFont val="Times New Roman"/>
        <family val="1"/>
      </rPr>
      <t xml:space="preserve"> </t>
    </r>
    <r>
      <rPr>
        <b/>
        <sz val="40"/>
        <rFont val="Times New Roman"/>
        <family val="1"/>
      </rPr>
      <t>for the items that are highlighted in YELLOW above. Failure to provide those certificates will be disqualified from the process.</t>
    </r>
  </si>
  <si>
    <t>ازداوطلب برنده دعوت خواهد شد تا سرتفکیت  Afghanistan Food and Drug Authority (AFDA) برای اقلامی که در بالا به رنگ زرد نشانی شده اند را تهیه نماید. در صورت عدم تهیه اسناد مذکور داوطلب غیر واجد شرایط شناخته میشود.</t>
  </si>
  <si>
    <t xml:space="preserve">ازداوطلب برنده دعوت خواهد شد تا سرتفکیت Afghanistan Food and Drug Authority (AFDA) برای همه اقلام را تهیه نماید. در صورت عدم تهیه اسناد مذکور داوطلب غیر واجد شرایط شناخته میشود. </t>
  </si>
  <si>
    <t xml:space="preserve">نوت : آفرهای که یکی از معیارات فوق را تکمیل ننمایند، غیر واجد شرایط پنداشته خواهند شد. </t>
  </si>
  <si>
    <t>The winner supplier will be invited to provide the certificates of Afghanistan Food and Drug Authority (AFDA) for all items. Failure to provide those certificates will be disqualified from the process.</t>
  </si>
  <si>
    <t>Date of Issue: 25/Feb/2024                                                                                                                                                                         RFQ No:MG/0015/2024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</si>
</sst>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3000401]0"/>
  </numFmts>
  <fonts count="27" x14ac:knownFonts="1">
    <font>
      <sz val="11"/>
      <color theme="1"/>
      <name val="Aptos Narrow"/>
      <family val="2"/>
      <scheme val="minor"/>
    </font>
    <font>
      <sz val="11"/>
      <color theme="1"/>
      <name val="Aptos Narrow"/>
      <family val="2"/>
      <scheme val="minor"/>
    </font>
    <font>
      <b/>
      <sz val="28"/>
      <name val="Times New Roman"/>
      <family val="1"/>
    </font>
    <font>
      <sz val="28"/>
      <color theme="1"/>
      <name val="Times New Roman"/>
      <family val="1"/>
    </font>
    <font>
      <b/>
      <i/>
      <sz val="48"/>
      <name val="Times New Roman"/>
      <family val="1"/>
    </font>
    <font>
      <b/>
      <sz val="40"/>
      <name val="Times New Roman"/>
      <family val="1"/>
    </font>
    <font>
      <b/>
      <u/>
      <sz val="48"/>
      <name val="Times New Roman"/>
      <family val="1"/>
    </font>
    <font>
      <b/>
      <sz val="42"/>
      <name val="Times New Roman"/>
      <family val="1"/>
    </font>
    <font>
      <sz val="28"/>
      <name val="Times New Roman"/>
      <family val="1"/>
    </font>
    <font>
      <b/>
      <sz val="36"/>
      <name val="Times New Roman"/>
      <family val="1"/>
    </font>
    <font>
      <sz val="10"/>
      <name val="Arial"/>
      <family val="2"/>
    </font>
    <font>
      <b/>
      <u/>
      <sz val="40"/>
      <name val="Times New Roman"/>
      <family val="1"/>
    </font>
    <font>
      <b/>
      <i/>
      <sz val="40"/>
      <name val="Times New Roman"/>
      <family val="1"/>
    </font>
    <font>
      <sz val="40"/>
      <name val="Arial"/>
      <family val="2"/>
    </font>
    <font>
      <b/>
      <sz val="40"/>
      <name val="Arial"/>
      <family val="2"/>
    </font>
    <font>
      <b/>
      <sz val="40"/>
      <color theme="1"/>
      <name val="Times New Roman"/>
      <family val="1"/>
    </font>
    <font>
      <sz val="40"/>
      <color theme="1"/>
      <name val="Times New Roman"/>
      <family val="1"/>
    </font>
    <font>
      <b/>
      <u/>
      <sz val="36"/>
      <name val="Times New Roman"/>
      <family val="1"/>
    </font>
    <font>
      <b/>
      <i/>
      <sz val="36"/>
      <name val="Times New Roman"/>
      <family val="1"/>
    </font>
    <font>
      <sz val="36"/>
      <color theme="1"/>
      <name val="Aptos Narrow"/>
      <family val="2"/>
      <scheme val="minor"/>
    </font>
    <font>
      <b/>
      <sz val="36"/>
      <name val="Arial"/>
      <family val="2"/>
    </font>
    <font>
      <sz val="36"/>
      <name val="Times New Roman"/>
      <family val="1"/>
    </font>
    <font>
      <b/>
      <sz val="36"/>
      <color theme="1"/>
      <name val="Times New Roman"/>
      <family val="1"/>
    </font>
    <font>
      <b/>
      <sz val="26"/>
      <name val="Times New Roman"/>
      <family val="1"/>
    </font>
    <font>
      <b/>
      <sz val="28"/>
      <name val="Arial"/>
      <family val="2"/>
    </font>
    <font>
      <sz val="26"/>
      <color theme="1"/>
      <name val="Aptos Narrow"/>
      <family val="2"/>
      <scheme val="minor"/>
    </font>
    <font>
      <b/>
      <sz val="40"/>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0" fillId="0" borderId="0"/>
  </cellStyleXfs>
  <cellXfs count="158">
    <xf numFmtId="0" fontId="0" fillId="0" borderId="0" xfId="0"/>
    <xf numFmtId="0" fontId="2" fillId="2" borderId="0" xfId="2" applyFont="1" applyFill="1" applyAlignment="1">
      <alignment horizontal="center" vertical="center"/>
    </xf>
    <xf numFmtId="0" fontId="3" fillId="0" borderId="0" xfId="2" applyFont="1" applyAlignment="1">
      <alignment vertical="center"/>
    </xf>
    <xf numFmtId="0" fontId="4" fillId="2" borderId="1" xfId="2" applyFont="1" applyFill="1" applyBorder="1" applyAlignment="1">
      <alignment horizontal="center" vertical="center"/>
    </xf>
    <xf numFmtId="0" fontId="3" fillId="0" borderId="1" xfId="2" applyFont="1" applyBorder="1" applyAlignment="1">
      <alignment vertical="center"/>
    </xf>
    <xf numFmtId="0" fontId="5" fillId="0" borderId="0" xfId="2" quotePrefix="1" applyFont="1" applyAlignment="1">
      <alignment horizontal="center" vertical="center"/>
    </xf>
    <xf numFmtId="0" fontId="5" fillId="0" borderId="0" xfId="2" applyFont="1" applyAlignment="1">
      <alignment horizontal="center" vertical="center"/>
    </xf>
    <xf numFmtId="0" fontId="6" fillId="2" borderId="0" xfId="2" applyFont="1" applyFill="1" applyAlignment="1">
      <alignment horizontal="center" vertical="center"/>
    </xf>
    <xf numFmtId="0" fontId="6" fillId="2" borderId="2" xfId="2" applyFont="1" applyFill="1" applyBorder="1" applyAlignment="1">
      <alignment horizontal="center" vertical="center"/>
    </xf>
    <xf numFmtId="0" fontId="7" fillId="2" borderId="1" xfId="2" applyFont="1" applyFill="1" applyBorder="1" applyAlignment="1">
      <alignment horizontal="left" vertical="center"/>
    </xf>
    <xf numFmtId="0" fontId="7" fillId="2" borderId="3" xfId="2" applyFont="1" applyFill="1" applyBorder="1" applyAlignment="1">
      <alignment horizontal="left" vertical="center"/>
    </xf>
    <xf numFmtId="0" fontId="8" fillId="0" borderId="0" xfId="2" applyFont="1" applyAlignment="1">
      <alignment vertical="center"/>
    </xf>
    <xf numFmtId="0" fontId="9" fillId="2" borderId="0" xfId="2" applyFont="1" applyFill="1" applyAlignment="1">
      <alignment horizontal="left" vertical="center"/>
    </xf>
    <xf numFmtId="0" fontId="8" fillId="0" borderId="0" xfId="2" applyFont="1" applyAlignment="1">
      <alignment horizontal="left" vertical="center"/>
    </xf>
    <xf numFmtId="0" fontId="3" fillId="0" borderId="0" xfId="2" applyFont="1" applyAlignment="1">
      <alignment horizontal="left" vertical="center"/>
    </xf>
    <xf numFmtId="0" fontId="9" fillId="2" borderId="4"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5" fillId="2" borderId="4" xfId="2" applyFont="1" applyFill="1" applyBorder="1" applyAlignment="1">
      <alignment horizontal="left"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43" fontId="5" fillId="2" borderId="6" xfId="3" applyFont="1" applyFill="1" applyBorder="1" applyAlignment="1">
      <alignment horizontal="center" vertical="center" wrapText="1"/>
    </xf>
    <xf numFmtId="43" fontId="5" fillId="2" borderId="4" xfId="3" applyFont="1" applyFill="1" applyBorder="1" applyAlignment="1">
      <alignment horizontal="center" vertical="center" wrapText="1"/>
    </xf>
    <xf numFmtId="0" fontId="9" fillId="0" borderId="0" xfId="2" applyFont="1" applyAlignment="1">
      <alignment horizontal="center" vertical="center"/>
    </xf>
    <xf numFmtId="0" fontId="9" fillId="0" borderId="0" xfId="2" applyFont="1" applyAlignment="1">
      <alignment horizontal="left" vertical="center" shrinkToFit="1"/>
    </xf>
    <xf numFmtId="0" fontId="9" fillId="0" borderId="0" xfId="2" applyFont="1" applyAlignment="1">
      <alignment horizontal="center" vertical="center" wrapText="1"/>
    </xf>
    <xf numFmtId="1" fontId="5" fillId="0" borderId="6" xfId="4" applyNumberFormat="1" applyFont="1" applyBorder="1" applyAlignment="1">
      <alignment horizontal="left" vertical="top" wrapText="1"/>
    </xf>
    <xf numFmtId="0" fontId="2" fillId="2" borderId="0" xfId="2" applyFont="1" applyFill="1" applyAlignment="1">
      <alignment horizontal="center" vertical="center" wrapText="1"/>
    </xf>
    <xf numFmtId="0" fontId="11" fillId="0" borderId="7" xfId="4" applyFont="1" applyBorder="1" applyAlignment="1">
      <alignment horizontal="left"/>
    </xf>
    <xf numFmtId="0" fontId="11" fillId="0" borderId="0" xfId="4" applyFont="1" applyAlignment="1">
      <alignment horizontal="left"/>
    </xf>
    <xf numFmtId="0" fontId="12" fillId="0" borderId="0" xfId="4" applyFont="1" applyAlignment="1">
      <alignment horizontal="left"/>
    </xf>
    <xf numFmtId="0" fontId="13" fillId="0" borderId="0" xfId="4" applyFont="1"/>
    <xf numFmtId="0" fontId="5" fillId="0" borderId="0" xfId="4" applyFont="1" applyAlignment="1">
      <alignment horizontal="center" vertical="center"/>
    </xf>
    <xf numFmtId="0" fontId="5" fillId="0" borderId="0" xfId="4" applyFont="1" applyAlignment="1">
      <alignment horizontal="left" vertical="center" wrapText="1"/>
    </xf>
    <xf numFmtId="164" fontId="14" fillId="0" borderId="0" xfId="4" applyNumberFormat="1" applyFont="1" applyAlignment="1">
      <alignment horizontal="center" vertical="center"/>
    </xf>
    <xf numFmtId="0" fontId="5" fillId="0" borderId="0" xfId="4" applyFont="1" applyAlignment="1">
      <alignment horizontal="center"/>
    </xf>
    <xf numFmtId="0" fontId="5" fillId="0" borderId="0" xfId="4" applyFont="1" applyAlignment="1">
      <alignment horizontal="right" vertical="center"/>
    </xf>
    <xf numFmtId="0" fontId="5" fillId="0" borderId="0" xfId="4" applyFont="1" applyAlignment="1">
      <alignment horizontal="right" vertical="center" wrapText="1"/>
    </xf>
    <xf numFmtId="0" fontId="5" fillId="0" borderId="0" xfId="4" applyFont="1" applyAlignment="1">
      <alignment horizontal="center" vertical="center" wrapText="1"/>
    </xf>
    <xf numFmtId="0" fontId="11" fillId="0" borderId="0" xfId="4" applyFont="1" applyAlignment="1">
      <alignment horizontal="left"/>
    </xf>
    <xf numFmtId="0" fontId="12" fillId="0" borderId="0" xfId="4" applyFont="1"/>
    <xf numFmtId="0" fontId="11" fillId="0" borderId="0" xfId="4" applyFont="1" applyAlignment="1">
      <alignment horizontal="right"/>
    </xf>
    <xf numFmtId="0" fontId="14" fillId="0" borderId="0" xfId="4" applyFont="1" applyAlignment="1">
      <alignment horizontal="center" vertical="center"/>
    </xf>
    <xf numFmtId="0" fontId="5" fillId="0" borderId="0" xfId="4" applyFont="1" applyAlignment="1">
      <alignment horizontal="left"/>
    </xf>
    <xf numFmtId="0" fontId="5" fillId="0" borderId="0" xfId="4" applyFont="1" applyAlignment="1">
      <alignment horizontal="right"/>
    </xf>
    <xf numFmtId="49" fontId="5" fillId="0" borderId="0" xfId="4" applyNumberFormat="1" applyFont="1" applyAlignment="1">
      <alignment horizontal="right" vertical="center" wrapText="1"/>
    </xf>
    <xf numFmtId="49" fontId="5" fillId="0" borderId="0" xfId="4" applyNumberFormat="1" applyFont="1" applyAlignment="1">
      <alignment horizontal="left" vertical="center" wrapText="1"/>
    </xf>
    <xf numFmtId="0" fontId="5" fillId="0" borderId="0" xfId="4" applyFont="1" applyAlignment="1">
      <alignment horizontal="left" vertical="center"/>
    </xf>
    <xf numFmtId="0" fontId="5" fillId="0" borderId="0" xfId="4" applyFont="1" applyAlignment="1">
      <alignment horizontal="right"/>
    </xf>
    <xf numFmtId="0" fontId="15" fillId="0" borderId="0" xfId="4" applyFont="1" applyAlignment="1">
      <alignment vertical="center"/>
    </xf>
    <xf numFmtId="0" fontId="5" fillId="0" borderId="0" xfId="4" applyFont="1" applyAlignment="1">
      <alignment horizontal="right" vertical="center" wrapText="1"/>
    </xf>
    <xf numFmtId="164" fontId="13" fillId="0" borderId="0" xfId="4" applyNumberFormat="1" applyFont="1" applyAlignment="1">
      <alignment horizontal="center"/>
    </xf>
    <xf numFmtId="164" fontId="14" fillId="0" borderId="0" xfId="4" applyNumberFormat="1" applyFont="1" applyAlignment="1">
      <alignment horizontal="right" vertical="center"/>
    </xf>
    <xf numFmtId="0" fontId="5" fillId="0" borderId="0" xfId="2" applyFont="1" applyAlignment="1">
      <alignment horizontal="right" vertical="center"/>
    </xf>
    <xf numFmtId="0" fontId="5" fillId="0" borderId="0" xfId="2" applyFont="1" applyAlignment="1">
      <alignment horizontal="right" vertical="center" wrapText="1"/>
    </xf>
    <xf numFmtId="0" fontId="5" fillId="0" borderId="0" xfId="2" applyFont="1" applyAlignment="1">
      <alignment horizontal="center" vertical="center" wrapText="1"/>
    </xf>
    <xf numFmtId="164" fontId="5" fillId="0" borderId="0" xfId="2" applyNumberFormat="1" applyFont="1" applyAlignment="1">
      <alignment horizontal="center" vertical="center"/>
    </xf>
    <xf numFmtId="0" fontId="16" fillId="0" borderId="0" xfId="2" applyFont="1" applyAlignment="1">
      <alignment vertical="center"/>
    </xf>
    <xf numFmtId="0" fontId="2" fillId="0" borderId="8" xfId="2" applyFont="1"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2" fillId="0" borderId="0" xfId="2" applyFont="1" applyAlignment="1">
      <alignment horizontal="center" vertical="center"/>
    </xf>
    <xf numFmtId="0" fontId="9" fillId="0" borderId="11" xfId="2" applyFont="1" applyBorder="1" applyAlignment="1">
      <alignment horizontal="center" vertical="center"/>
    </xf>
    <xf numFmtId="0" fontId="9" fillId="0" borderId="10" xfId="2" applyFont="1" applyBorder="1" applyAlignment="1">
      <alignment horizontal="center" vertical="center"/>
    </xf>
    <xf numFmtId="0" fontId="9" fillId="0" borderId="12" xfId="2" applyFont="1" applyBorder="1" applyAlignment="1">
      <alignment horizontal="center" vertical="center"/>
    </xf>
    <xf numFmtId="0" fontId="2" fillId="0" borderId="13" xfId="2" applyFont="1" applyBorder="1" applyAlignment="1">
      <alignment horizontal="center" vertical="center"/>
    </xf>
    <xf numFmtId="0" fontId="5" fillId="0" borderId="4" xfId="2" applyFont="1" applyBorder="1" applyAlignment="1">
      <alignment horizontal="center" vertical="center" wrapText="1"/>
    </xf>
    <xf numFmtId="0" fontId="5" fillId="0" borderId="14" xfId="2" applyFont="1" applyBorder="1" applyAlignment="1">
      <alignment horizontal="center" vertical="center" wrapText="1"/>
    </xf>
    <xf numFmtId="0" fontId="2" fillId="0" borderId="0" xfId="2" applyFont="1" applyAlignment="1">
      <alignment vertical="center"/>
    </xf>
    <xf numFmtId="0" fontId="9" fillId="0" borderId="13" xfId="2" applyFont="1" applyBorder="1" applyAlignment="1">
      <alignment horizontal="center"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2" fillId="0" borderId="4"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6" xfId="2" applyFont="1" applyBorder="1" applyAlignment="1">
      <alignment horizontal="center" vertical="center"/>
    </xf>
    <xf numFmtId="0" fontId="2" fillId="0" borderId="17" xfId="2" applyFont="1" applyBorder="1" applyAlignment="1">
      <alignment horizontal="center" vertical="center" wrapText="1"/>
    </xf>
    <xf numFmtId="0" fontId="2" fillId="0" borderId="18" xfId="2" applyFont="1" applyBorder="1" applyAlignment="1">
      <alignment horizontal="center" vertical="center" wrapText="1"/>
    </xf>
    <xf numFmtId="0" fontId="9" fillId="0" borderId="16" xfId="2" applyFont="1" applyBorder="1" applyAlignment="1">
      <alignment horizontal="center" vertical="center" wrapText="1"/>
    </xf>
    <xf numFmtId="0" fontId="8" fillId="0" borderId="18" xfId="2" applyFont="1" applyBorder="1" applyAlignment="1">
      <alignment horizontal="center" vertical="center"/>
    </xf>
    <xf numFmtId="0" fontId="8" fillId="0" borderId="19" xfId="2" applyFont="1" applyBorder="1" applyAlignment="1">
      <alignment horizontal="center" vertical="center"/>
    </xf>
    <xf numFmtId="0" fontId="3" fillId="0" borderId="0" xfId="2" applyFont="1" applyAlignment="1">
      <alignment vertical="center" wrapText="1"/>
    </xf>
    <xf numFmtId="0" fontId="3" fillId="0" borderId="0" xfId="2" applyFont="1" applyAlignment="1">
      <alignment horizontal="center" vertical="center" wrapText="1"/>
    </xf>
    <xf numFmtId="0" fontId="13" fillId="0" borderId="0" xfId="4" applyFont="1" applyAlignment="1">
      <alignment horizontal="right" vertical="center" wrapText="1"/>
    </xf>
    <xf numFmtId="0" fontId="2" fillId="2" borderId="0" xfId="0" applyFont="1" applyFill="1" applyAlignment="1">
      <alignment horizontal="center" vertical="center"/>
    </xf>
    <xf numFmtId="0" fontId="3" fillId="0" borderId="0" xfId="0" applyFont="1" applyAlignment="1">
      <alignment vertical="center"/>
    </xf>
    <xf numFmtId="0" fontId="4" fillId="2" borderId="1" xfId="0" applyFont="1" applyFill="1" applyBorder="1" applyAlignment="1">
      <alignment horizontal="center" vertical="center"/>
    </xf>
    <xf numFmtId="0" fontId="3" fillId="0" borderId="1" xfId="0" applyFont="1" applyBorder="1" applyAlignment="1">
      <alignment vertical="center"/>
    </xf>
    <xf numFmtId="0" fontId="5" fillId="0" borderId="0" xfId="0" quotePrefix="1" applyFont="1" applyAlignment="1">
      <alignment horizontal="center" vertical="center"/>
    </xf>
    <xf numFmtId="0" fontId="5" fillId="0" borderId="0" xfId="0" applyFont="1" applyAlignment="1">
      <alignment horizontal="center" vertical="center"/>
    </xf>
    <xf numFmtId="0" fontId="6" fillId="2" borderId="0" xfId="0" applyFont="1" applyFill="1" applyAlignment="1">
      <alignment horizontal="center" vertical="center"/>
    </xf>
    <xf numFmtId="0" fontId="6" fillId="2" borderId="2" xfId="0" applyFont="1" applyFill="1" applyBorder="1" applyAlignment="1">
      <alignment horizontal="center" vertical="center"/>
    </xf>
    <xf numFmtId="0" fontId="7" fillId="2" borderId="1" xfId="0" applyFont="1" applyFill="1" applyBorder="1" applyAlignment="1">
      <alignment horizontal="left" vertical="center"/>
    </xf>
    <xf numFmtId="0" fontId="7" fillId="2" borderId="3" xfId="0" applyFont="1" applyFill="1" applyBorder="1" applyAlignment="1">
      <alignment horizontal="left" vertical="center"/>
    </xf>
    <xf numFmtId="0" fontId="8" fillId="0" borderId="0" xfId="0" applyFont="1" applyAlignment="1">
      <alignment vertical="center"/>
    </xf>
    <xf numFmtId="0" fontId="9" fillId="2" borderId="0" xfId="0" applyFont="1" applyFill="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9"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43" fontId="5" fillId="2" borderId="6" xfId="1"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center" vertical="center" wrapText="1"/>
    </xf>
    <xf numFmtId="0" fontId="2" fillId="2" borderId="0" xfId="0" applyFont="1" applyFill="1" applyAlignment="1">
      <alignment horizontal="center" vertical="center" wrapText="1"/>
    </xf>
    <xf numFmtId="0" fontId="17" fillId="0" borderId="7" xfId="0" applyFont="1" applyBorder="1" applyAlignment="1">
      <alignment horizontal="left"/>
    </xf>
    <xf numFmtId="0" fontId="18" fillId="0" borderId="0" xfId="0" applyFont="1" applyAlignment="1">
      <alignment horizontal="left"/>
    </xf>
    <xf numFmtId="0" fontId="17" fillId="0" borderId="0" xfId="0" applyFont="1" applyAlignment="1">
      <alignment horizontal="center"/>
    </xf>
    <xf numFmtId="0" fontId="19" fillId="0" borderId="0" xfId="0" applyFont="1"/>
    <xf numFmtId="0" fontId="9" fillId="0" borderId="0" xfId="0" applyFont="1" applyAlignment="1">
      <alignment horizontal="center"/>
    </xf>
    <xf numFmtId="0" fontId="9" fillId="0" borderId="0" xfId="0" applyFont="1" applyAlignment="1">
      <alignment horizontal="left" vertical="center" wrapText="1"/>
    </xf>
    <xf numFmtId="164" fontId="20" fillId="0" borderId="0" xfId="0" applyNumberFormat="1" applyFont="1" applyAlignment="1">
      <alignment horizontal="center" vertical="center"/>
    </xf>
    <xf numFmtId="0" fontId="9" fillId="0" borderId="0" xfId="0" applyFont="1" applyAlignment="1">
      <alignment horizontal="right" vertical="center" wrapText="1"/>
    </xf>
    <xf numFmtId="0" fontId="9" fillId="0" borderId="0" xfId="0" applyFont="1" applyAlignment="1">
      <alignment horizontal="center" vertical="center" wrapText="1"/>
    </xf>
    <xf numFmtId="0" fontId="17" fillId="0" borderId="0" xfId="0" applyFont="1" applyAlignment="1">
      <alignment horizontal="left"/>
    </xf>
    <xf numFmtId="0" fontId="18" fillId="0" borderId="0" xfId="0" applyFont="1"/>
    <xf numFmtId="0" fontId="21" fillId="0" borderId="0" xfId="0" applyFont="1"/>
    <xf numFmtId="0" fontId="17" fillId="0" borderId="0" xfId="0" applyFont="1" applyAlignment="1">
      <alignment horizontal="right"/>
    </xf>
    <xf numFmtId="0" fontId="20" fillId="0" borderId="0" xfId="0" applyFont="1" applyAlignment="1">
      <alignment horizontal="center" vertical="center"/>
    </xf>
    <xf numFmtId="0" fontId="9" fillId="0" borderId="0" xfId="0" applyFont="1" applyAlignment="1">
      <alignment horizontal="left"/>
    </xf>
    <xf numFmtId="0" fontId="17" fillId="0" borderId="0" xfId="0" applyFont="1" applyAlignment="1">
      <alignment horizontal="left"/>
    </xf>
    <xf numFmtId="0" fontId="9" fillId="0" borderId="0" xfId="0" applyFont="1" applyAlignment="1">
      <alignment horizontal="right"/>
    </xf>
    <xf numFmtId="0" fontId="9" fillId="0" borderId="0" xfId="0" applyFont="1" applyAlignment="1">
      <alignment horizontal="left" wrapText="1"/>
    </xf>
    <xf numFmtId="0" fontId="9" fillId="0" borderId="0" xfId="0" applyFont="1" applyAlignment="1">
      <alignment horizontal="right" vertical="center"/>
    </xf>
    <xf numFmtId="49" fontId="9" fillId="0" borderId="0" xfId="0" applyNumberFormat="1" applyFont="1" applyAlignment="1">
      <alignment horizontal="right" vertical="center" wrapText="1"/>
    </xf>
    <xf numFmtId="49" fontId="9" fillId="0" borderId="0" xfId="0" applyNumberFormat="1"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right"/>
    </xf>
    <xf numFmtId="0" fontId="22" fillId="0" borderId="0" xfId="0" applyFont="1" applyAlignment="1">
      <alignment horizontal="left" vertical="center"/>
    </xf>
    <xf numFmtId="164" fontId="20" fillId="2" borderId="0" xfId="0" applyNumberFormat="1" applyFont="1" applyFill="1" applyAlignment="1">
      <alignment horizontal="right" vertical="center"/>
    </xf>
    <xf numFmtId="164" fontId="20" fillId="0" borderId="0" xfId="0" applyNumberFormat="1" applyFont="1" applyAlignment="1">
      <alignment horizontal="right" vertical="center"/>
    </xf>
    <xf numFmtId="0" fontId="23" fillId="0" borderId="0" xfId="0" applyFont="1" applyAlignment="1">
      <alignment horizontal="right"/>
    </xf>
    <xf numFmtId="164" fontId="20" fillId="0" borderId="0" xfId="0" applyNumberFormat="1" applyFont="1" applyAlignment="1">
      <alignment horizontal="right" vertical="center"/>
    </xf>
    <xf numFmtId="164" fontId="24" fillId="0" borderId="0" xfId="0" applyNumberFormat="1" applyFont="1" applyAlignment="1">
      <alignment horizontal="center" vertical="center"/>
    </xf>
    <xf numFmtId="0" fontId="25" fillId="0" borderId="0" xfId="0" applyFont="1"/>
    <xf numFmtId="0" fontId="2" fillId="0" borderId="13" xfId="0" applyFont="1" applyBorder="1" applyAlignment="1">
      <alignment horizontal="center" vertical="center"/>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0" xfId="0" applyFont="1" applyAlignment="1">
      <alignment vertical="center"/>
    </xf>
    <xf numFmtId="0" fontId="9"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6"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15" fillId="0" borderId="0" xfId="0" applyFont="1" applyAlignment="1">
      <alignment vertical="center"/>
    </xf>
    <xf numFmtId="0" fontId="5" fillId="3" borderId="4" xfId="2" applyFont="1" applyFill="1" applyBorder="1" applyAlignment="1">
      <alignment horizontal="left" vertical="center" wrapText="1"/>
    </xf>
  </cellXfs>
  <cellStyles count="5">
    <cellStyle name="Comma" xfId="1" builtinId="3"/>
    <cellStyle name="Comma 2" xfId="3" xr:uid="{B7959515-A035-4B80-B0A5-40A1C6623213}"/>
    <cellStyle name="Normal" xfId="0" builtinId="0"/>
    <cellStyle name="Normal 2" xfId="2" xr:uid="{7BB883E3-730E-4B01-BA28-B0C80425DC78}"/>
    <cellStyle name="Normal 9" xfId="4" xr:uid="{8D266658-CCAD-4A11-990C-6CF52B0F63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3619500</xdr:colOff>
      <xdr:row>0</xdr:row>
      <xdr:rowOff>222250</xdr:rowOff>
    </xdr:from>
    <xdr:to>
      <xdr:col>3</xdr:col>
      <xdr:colOff>6133307</xdr:colOff>
      <xdr:row>3</xdr:row>
      <xdr:rowOff>349250</xdr:rowOff>
    </xdr:to>
    <xdr:pic>
      <xdr:nvPicPr>
        <xdr:cNvPr id="2" name="Picture 1" descr="Logo.png">
          <a:extLst>
            <a:ext uri="{FF2B5EF4-FFF2-40B4-BE49-F238E27FC236}">
              <a16:creationId xmlns:a16="http://schemas.microsoft.com/office/drawing/2014/main" id="{450AD74C-A0A0-4916-8AC9-98435615A2FA}"/>
            </a:ext>
          </a:extLst>
        </xdr:cNvPr>
        <xdr:cNvPicPr/>
      </xdr:nvPicPr>
      <xdr:blipFill>
        <a:blip xmlns:r="http://schemas.openxmlformats.org/officeDocument/2006/relationships" r:embed="rId1"/>
        <a:stretch>
          <a:fillRect/>
        </a:stretch>
      </xdr:blipFill>
      <xdr:spPr>
        <a:xfrm>
          <a:off x="19399250" y="222250"/>
          <a:ext cx="2513807" cy="174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4095750</xdr:colOff>
      <xdr:row>0</xdr:row>
      <xdr:rowOff>63500</xdr:rowOff>
    </xdr:from>
    <xdr:to>
      <xdr:col>4</xdr:col>
      <xdr:colOff>989807</xdr:colOff>
      <xdr:row>3</xdr:row>
      <xdr:rowOff>190500</xdr:rowOff>
    </xdr:to>
    <xdr:pic>
      <xdr:nvPicPr>
        <xdr:cNvPr id="2" name="Picture 1" descr="Logo.png">
          <a:extLst>
            <a:ext uri="{FF2B5EF4-FFF2-40B4-BE49-F238E27FC236}">
              <a16:creationId xmlns:a16="http://schemas.microsoft.com/office/drawing/2014/main" id="{D16C8F30-F6AE-45A1-9303-14C0AC7D35CD}"/>
            </a:ext>
          </a:extLst>
        </xdr:cNvPr>
        <xdr:cNvPicPr/>
      </xdr:nvPicPr>
      <xdr:blipFill>
        <a:blip xmlns:r="http://schemas.openxmlformats.org/officeDocument/2006/relationships" r:embed="rId1"/>
        <a:stretch>
          <a:fillRect/>
        </a:stretch>
      </xdr:blipFill>
      <xdr:spPr>
        <a:xfrm>
          <a:off x="20269200" y="63500"/>
          <a:ext cx="2513807" cy="1755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4095750</xdr:colOff>
      <xdr:row>0</xdr:row>
      <xdr:rowOff>63500</xdr:rowOff>
    </xdr:from>
    <xdr:to>
      <xdr:col>4</xdr:col>
      <xdr:colOff>989807</xdr:colOff>
      <xdr:row>3</xdr:row>
      <xdr:rowOff>190500</xdr:rowOff>
    </xdr:to>
    <xdr:pic>
      <xdr:nvPicPr>
        <xdr:cNvPr id="2" name="Picture 1" descr="Logo.png">
          <a:extLst>
            <a:ext uri="{FF2B5EF4-FFF2-40B4-BE49-F238E27FC236}">
              <a16:creationId xmlns:a16="http://schemas.microsoft.com/office/drawing/2014/main" id="{B74C8340-5B0F-4086-87C2-FF25605E4DB6}"/>
            </a:ext>
          </a:extLst>
        </xdr:cNvPr>
        <xdr:cNvPicPr/>
      </xdr:nvPicPr>
      <xdr:blipFill>
        <a:blip xmlns:r="http://schemas.openxmlformats.org/officeDocument/2006/relationships" r:embed="rId1"/>
        <a:stretch>
          <a:fillRect/>
        </a:stretch>
      </xdr:blipFill>
      <xdr:spPr>
        <a:xfrm>
          <a:off x="20269200" y="63500"/>
          <a:ext cx="2513807" cy="1755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4095750</xdr:colOff>
      <xdr:row>0</xdr:row>
      <xdr:rowOff>63500</xdr:rowOff>
    </xdr:from>
    <xdr:to>
      <xdr:col>4</xdr:col>
      <xdr:colOff>989807</xdr:colOff>
      <xdr:row>3</xdr:row>
      <xdr:rowOff>190500</xdr:rowOff>
    </xdr:to>
    <xdr:pic>
      <xdr:nvPicPr>
        <xdr:cNvPr id="2" name="Picture 1" descr="Logo.png">
          <a:extLst>
            <a:ext uri="{FF2B5EF4-FFF2-40B4-BE49-F238E27FC236}">
              <a16:creationId xmlns:a16="http://schemas.microsoft.com/office/drawing/2014/main" id="{CC6FF854-FAB3-4F1A-83B1-4FBFC25440D6}"/>
            </a:ext>
          </a:extLst>
        </xdr:cNvPr>
        <xdr:cNvPicPr/>
      </xdr:nvPicPr>
      <xdr:blipFill>
        <a:blip xmlns:r="http://schemas.openxmlformats.org/officeDocument/2006/relationships" r:embed="rId1"/>
        <a:stretch>
          <a:fillRect/>
        </a:stretch>
      </xdr:blipFill>
      <xdr:spPr>
        <a:xfrm>
          <a:off x="20269200" y="63500"/>
          <a:ext cx="2513807" cy="1755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4095750</xdr:colOff>
      <xdr:row>0</xdr:row>
      <xdr:rowOff>63500</xdr:rowOff>
    </xdr:from>
    <xdr:to>
      <xdr:col>4</xdr:col>
      <xdr:colOff>989807</xdr:colOff>
      <xdr:row>3</xdr:row>
      <xdr:rowOff>190500</xdr:rowOff>
    </xdr:to>
    <xdr:pic>
      <xdr:nvPicPr>
        <xdr:cNvPr id="2" name="Picture 1" descr="Logo.png">
          <a:extLst>
            <a:ext uri="{FF2B5EF4-FFF2-40B4-BE49-F238E27FC236}">
              <a16:creationId xmlns:a16="http://schemas.microsoft.com/office/drawing/2014/main" id="{822C4245-C2FB-4A9E-9BAC-0BB291C6D677}"/>
            </a:ext>
          </a:extLst>
        </xdr:cNvPr>
        <xdr:cNvPicPr/>
      </xdr:nvPicPr>
      <xdr:blipFill>
        <a:blip xmlns:r="http://schemas.openxmlformats.org/officeDocument/2006/relationships" r:embed="rId1"/>
        <a:stretch>
          <a:fillRect/>
        </a:stretch>
      </xdr:blipFill>
      <xdr:spPr>
        <a:xfrm>
          <a:off x="20269200" y="63500"/>
          <a:ext cx="2513807" cy="175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82C78-D0A8-49BE-8EDA-48B2FF73E27A}">
  <sheetPr>
    <pageSetUpPr fitToPage="1"/>
  </sheetPr>
  <dimension ref="A1:AR58"/>
  <sheetViews>
    <sheetView zoomScale="30" zoomScaleNormal="30" zoomScaleSheetLayoutView="10" workbookViewId="0">
      <selection activeCell="D9" sqref="D9"/>
    </sheetView>
  </sheetViews>
  <sheetFormatPr defaultColWidth="9.140625" defaultRowHeight="35.25" x14ac:dyDescent="0.25"/>
  <cols>
    <col min="1" max="1" width="18.7109375" style="84" customWidth="1"/>
    <col min="2" max="2" width="118.7109375" style="154" customWidth="1"/>
    <col min="3" max="3" width="99.7109375" style="154" customWidth="1"/>
    <col min="4" max="4" width="95.42578125" style="155" customWidth="1"/>
    <col min="5" max="5" width="42.140625" style="84" customWidth="1"/>
    <col min="6" max="6" width="51.85546875" style="84" customWidth="1"/>
    <col min="7" max="7" width="71.42578125" style="84" customWidth="1"/>
    <col min="8" max="8" width="87" style="84" customWidth="1"/>
    <col min="9" max="9" width="9.28515625" style="84" customWidth="1"/>
    <col min="10" max="16384" width="9.140625" style="84"/>
  </cols>
  <sheetData>
    <row r="1" spans="1:44" ht="82.5" customHeight="1" x14ac:dyDescent="0.25">
      <c r="A1" s="83"/>
      <c r="B1" s="83"/>
      <c r="C1" s="83"/>
      <c r="D1" s="83"/>
      <c r="E1" s="83"/>
      <c r="F1" s="83"/>
      <c r="G1" s="83"/>
      <c r="H1" s="83"/>
      <c r="I1" s="83"/>
    </row>
    <row r="2" spans="1:44" ht="10.5" customHeight="1" x14ac:dyDescent="0.25">
      <c r="A2" s="83"/>
      <c r="B2" s="83"/>
      <c r="C2" s="83"/>
      <c r="D2" s="83"/>
      <c r="E2" s="83"/>
      <c r="F2" s="83"/>
      <c r="G2" s="83"/>
      <c r="H2" s="83"/>
      <c r="I2" s="83"/>
    </row>
    <row r="3" spans="1:44" ht="35.25" customHeight="1" x14ac:dyDescent="0.25">
      <c r="A3" s="83"/>
      <c r="B3" s="83"/>
      <c r="C3" s="83"/>
      <c r="D3" s="83"/>
      <c r="E3" s="83"/>
      <c r="F3" s="83"/>
      <c r="G3" s="83"/>
      <c r="H3" s="83"/>
      <c r="I3" s="83"/>
    </row>
    <row r="4" spans="1:44" s="86" customFormat="1" ht="110.25" customHeight="1" x14ac:dyDescent="0.25">
      <c r="A4" s="85" t="s">
        <v>0</v>
      </c>
      <c r="B4" s="85"/>
      <c r="C4" s="85"/>
      <c r="D4" s="85"/>
      <c r="E4" s="85"/>
      <c r="F4" s="85"/>
      <c r="G4" s="85"/>
      <c r="H4" s="85"/>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row>
    <row r="5" spans="1:44" ht="42.75" customHeight="1" x14ac:dyDescent="0.25">
      <c r="A5" s="87" t="s">
        <v>233</v>
      </c>
      <c r="B5" s="88"/>
      <c r="C5" s="88"/>
      <c r="D5" s="88"/>
      <c r="E5" s="88"/>
      <c r="F5" s="88"/>
      <c r="G5" s="88"/>
      <c r="H5" s="88"/>
      <c r="I5" s="88"/>
      <c r="J5" s="88"/>
      <c r="K5" s="88"/>
      <c r="L5" s="88"/>
      <c r="M5" s="88"/>
      <c r="N5" s="88"/>
      <c r="O5" s="88"/>
    </row>
    <row r="6" spans="1:44" ht="60" customHeight="1" x14ac:dyDescent="0.25">
      <c r="A6" s="89" t="s">
        <v>2</v>
      </c>
      <c r="B6" s="89"/>
      <c r="C6" s="89"/>
      <c r="D6" s="89"/>
      <c r="E6" s="89"/>
      <c r="F6" s="89"/>
      <c r="G6" s="89"/>
      <c r="H6" s="90"/>
    </row>
    <row r="7" spans="1:44" ht="61.5" customHeight="1" x14ac:dyDescent="0.25">
      <c r="A7" s="91" t="s">
        <v>234</v>
      </c>
      <c r="B7" s="91"/>
      <c r="C7" s="91"/>
      <c r="D7" s="91"/>
      <c r="E7" s="91"/>
      <c r="F7" s="91"/>
      <c r="G7" s="91"/>
      <c r="H7" s="92"/>
      <c r="I7" s="93"/>
    </row>
    <row r="8" spans="1:44" s="96" customFormat="1" ht="39" customHeight="1" x14ac:dyDescent="0.25">
      <c r="A8" s="94" t="s">
        <v>3</v>
      </c>
      <c r="B8" s="94"/>
      <c r="C8" s="94"/>
      <c r="D8" s="94"/>
      <c r="E8" s="94"/>
      <c r="F8" s="94"/>
      <c r="G8" s="94"/>
      <c r="H8" s="94"/>
      <c r="I8" s="95"/>
    </row>
    <row r="9" spans="1:44" ht="302.25" customHeight="1" x14ac:dyDescent="0.25">
      <c r="A9" s="97" t="s">
        <v>235</v>
      </c>
      <c r="B9" s="98" t="s">
        <v>5</v>
      </c>
      <c r="C9" s="98" t="s">
        <v>7</v>
      </c>
      <c r="D9" s="98" t="s">
        <v>6</v>
      </c>
      <c r="E9" s="98" t="s">
        <v>8</v>
      </c>
      <c r="F9" s="98" t="s">
        <v>9</v>
      </c>
      <c r="G9" s="98" t="s">
        <v>10</v>
      </c>
      <c r="H9" s="99" t="s">
        <v>11</v>
      </c>
      <c r="I9" s="93"/>
    </row>
    <row r="10" spans="1:44" ht="162" customHeight="1" x14ac:dyDescent="0.25">
      <c r="A10" s="97">
        <v>1</v>
      </c>
      <c r="B10" s="100" t="s">
        <v>236</v>
      </c>
      <c r="C10" s="100" t="s">
        <v>237</v>
      </c>
      <c r="D10" s="98" t="s">
        <v>238</v>
      </c>
      <c r="E10" s="101">
        <v>30</v>
      </c>
      <c r="F10" s="102"/>
      <c r="G10" s="103">
        <f t="shared" ref="G10:G14" si="0">F10*E10</f>
        <v>0</v>
      </c>
      <c r="H10" s="99"/>
      <c r="I10" s="93"/>
    </row>
    <row r="11" spans="1:44" ht="117" customHeight="1" x14ac:dyDescent="0.25">
      <c r="A11" s="97">
        <v>2</v>
      </c>
      <c r="B11" s="100" t="s">
        <v>239</v>
      </c>
      <c r="C11" s="100" t="s">
        <v>122</v>
      </c>
      <c r="D11" s="98" t="s">
        <v>240</v>
      </c>
      <c r="E11" s="101">
        <v>148</v>
      </c>
      <c r="F11" s="102"/>
      <c r="G11" s="103">
        <f t="shared" si="0"/>
        <v>0</v>
      </c>
      <c r="H11" s="99"/>
      <c r="I11" s="93"/>
    </row>
    <row r="12" spans="1:44" ht="117" customHeight="1" x14ac:dyDescent="0.25">
      <c r="A12" s="97">
        <v>3</v>
      </c>
      <c r="B12" s="100" t="s">
        <v>241</v>
      </c>
      <c r="C12" s="100" t="s">
        <v>122</v>
      </c>
      <c r="D12" s="98" t="s">
        <v>242</v>
      </c>
      <c r="E12" s="101">
        <v>74</v>
      </c>
      <c r="F12" s="102"/>
      <c r="G12" s="103">
        <f t="shared" si="0"/>
        <v>0</v>
      </c>
      <c r="H12" s="99"/>
      <c r="I12" s="93"/>
    </row>
    <row r="13" spans="1:44" ht="117" customHeight="1" x14ac:dyDescent="0.25">
      <c r="A13" s="97">
        <v>4</v>
      </c>
      <c r="B13" s="100" t="s">
        <v>243</v>
      </c>
      <c r="C13" s="100" t="s">
        <v>122</v>
      </c>
      <c r="D13" s="98" t="s">
        <v>242</v>
      </c>
      <c r="E13" s="101">
        <v>74</v>
      </c>
      <c r="F13" s="102"/>
      <c r="G13" s="103">
        <f t="shared" si="0"/>
        <v>0</v>
      </c>
      <c r="H13" s="99"/>
      <c r="I13" s="93"/>
    </row>
    <row r="14" spans="1:44" ht="117" customHeight="1" x14ac:dyDescent="0.25">
      <c r="A14" s="97">
        <v>5</v>
      </c>
      <c r="B14" s="100" t="s">
        <v>244</v>
      </c>
      <c r="C14" s="100" t="s">
        <v>122</v>
      </c>
      <c r="D14" s="98" t="s">
        <v>242</v>
      </c>
      <c r="E14" s="98">
        <v>74</v>
      </c>
      <c r="F14" s="98"/>
      <c r="G14" s="103">
        <f t="shared" si="0"/>
        <v>0</v>
      </c>
      <c r="H14" s="97"/>
      <c r="I14" s="93"/>
    </row>
    <row r="15" spans="1:44" ht="108" customHeight="1" thickBot="1" x14ac:dyDescent="0.3">
      <c r="A15" s="104"/>
      <c r="B15" s="105"/>
      <c r="C15" s="105"/>
      <c r="D15" s="105"/>
      <c r="E15" s="106"/>
      <c r="F15" s="26" t="s">
        <v>51</v>
      </c>
      <c r="G15" s="103">
        <f>SUM(G10:G14)</f>
        <v>0</v>
      </c>
      <c r="H15" s="107"/>
      <c r="I15" s="93"/>
    </row>
    <row r="16" spans="1:44" s="111" customFormat="1" ht="72.75" customHeight="1" x14ac:dyDescent="0.7">
      <c r="A16" s="108" t="s">
        <v>52</v>
      </c>
      <c r="B16" s="108"/>
      <c r="C16" s="109"/>
      <c r="D16" s="109"/>
      <c r="E16" s="109"/>
      <c r="F16" s="109"/>
      <c r="G16" s="110" t="s">
        <v>245</v>
      </c>
      <c r="H16" s="110"/>
    </row>
    <row r="17" spans="1:8" s="111" customFormat="1" ht="166.5" customHeight="1" x14ac:dyDescent="0.7">
      <c r="A17" s="104">
        <v>1</v>
      </c>
      <c r="B17" s="113" t="s">
        <v>53</v>
      </c>
      <c r="C17" s="113"/>
      <c r="D17" s="113"/>
      <c r="E17" s="113"/>
      <c r="F17" s="113"/>
      <c r="G17" s="113"/>
      <c r="H17" s="114"/>
    </row>
    <row r="18" spans="1:8" s="111" customFormat="1" ht="136.5" customHeight="1" x14ac:dyDescent="0.7">
      <c r="A18" s="112"/>
      <c r="B18" s="115" t="s">
        <v>54</v>
      </c>
      <c r="C18" s="115"/>
      <c r="D18" s="115"/>
      <c r="E18" s="115"/>
      <c r="F18" s="115"/>
      <c r="G18" s="115"/>
      <c r="H18" s="114">
        <v>1</v>
      </c>
    </row>
    <row r="19" spans="1:8" s="111" customFormat="1" ht="47.25" customHeight="1" x14ac:dyDescent="0.7">
      <c r="A19" s="112">
        <v>2</v>
      </c>
      <c r="B19" s="113" t="s">
        <v>55</v>
      </c>
      <c r="C19" s="113"/>
      <c r="D19" s="113"/>
      <c r="E19" s="113"/>
      <c r="F19" s="113"/>
      <c r="G19" s="113"/>
      <c r="H19" s="114"/>
    </row>
    <row r="20" spans="1:8" s="111" customFormat="1" ht="38.450000000000003" customHeight="1" x14ac:dyDescent="0.7">
      <c r="A20" s="112"/>
      <c r="B20" s="115" t="s">
        <v>56</v>
      </c>
      <c r="C20" s="115"/>
      <c r="D20" s="115"/>
      <c r="E20" s="115"/>
      <c r="F20" s="115"/>
      <c r="G20" s="115"/>
      <c r="H20" s="114">
        <v>2</v>
      </c>
    </row>
    <row r="21" spans="1:8" s="111" customFormat="1" ht="68.25" customHeight="1" x14ac:dyDescent="0.7">
      <c r="A21" s="156" t="s">
        <v>254</v>
      </c>
      <c r="B21" s="50"/>
      <c r="C21" s="50"/>
      <c r="D21" s="50"/>
      <c r="E21" s="50"/>
      <c r="F21" s="50"/>
      <c r="G21" s="50"/>
      <c r="H21" s="114"/>
    </row>
    <row r="22" spans="1:8" s="111" customFormat="1" ht="55.5" customHeight="1" x14ac:dyDescent="0.7">
      <c r="A22" s="35"/>
      <c r="B22" s="37" t="s">
        <v>258</v>
      </c>
      <c r="C22" s="37"/>
      <c r="D22" s="37"/>
      <c r="E22" s="37"/>
      <c r="F22" s="37"/>
      <c r="G22" s="37"/>
      <c r="H22" s="114"/>
    </row>
    <row r="23" spans="1:8" s="111" customFormat="1" ht="38.25" customHeight="1" x14ac:dyDescent="0.7">
      <c r="A23" s="112"/>
      <c r="B23" s="116"/>
      <c r="C23" s="116"/>
      <c r="D23" s="116"/>
      <c r="E23" s="116"/>
      <c r="F23" s="116"/>
      <c r="G23" s="116"/>
      <c r="H23" s="114"/>
    </row>
    <row r="24" spans="1:8" s="111" customFormat="1" ht="46.5" x14ac:dyDescent="0.7">
      <c r="A24" s="117" t="s">
        <v>246</v>
      </c>
      <c r="B24" s="117"/>
      <c r="C24" s="118"/>
      <c r="D24" s="119"/>
      <c r="E24" s="112"/>
      <c r="F24" s="112"/>
      <c r="G24" s="120" t="s">
        <v>247</v>
      </c>
      <c r="H24" s="121"/>
    </row>
    <row r="25" spans="1:8" s="111" customFormat="1" ht="46.5" x14ac:dyDescent="0.7">
      <c r="A25" s="112">
        <v>1</v>
      </c>
      <c r="B25" s="122" t="s">
        <v>59</v>
      </c>
      <c r="C25" s="122"/>
      <c r="D25" s="122"/>
      <c r="E25" s="122"/>
      <c r="F25" s="122"/>
      <c r="G25" s="122"/>
      <c r="H25" s="121"/>
    </row>
    <row r="26" spans="1:8" s="111" customFormat="1" ht="46.5" x14ac:dyDescent="0.7">
      <c r="A26" s="123"/>
      <c r="B26" s="124" t="s">
        <v>60</v>
      </c>
      <c r="C26" s="124"/>
      <c r="D26" s="124"/>
      <c r="E26" s="124"/>
      <c r="F26" s="124"/>
      <c r="G26" s="124"/>
      <c r="H26" s="114">
        <v>1</v>
      </c>
    </row>
    <row r="27" spans="1:8" s="111" customFormat="1" ht="46.5" x14ac:dyDescent="0.7">
      <c r="A27" s="112">
        <v>2</v>
      </c>
      <c r="B27" s="122" t="s">
        <v>61</v>
      </c>
      <c r="C27" s="122"/>
      <c r="D27" s="122"/>
      <c r="E27" s="122"/>
      <c r="F27" s="122"/>
      <c r="G27" s="122"/>
      <c r="H27" s="121"/>
    </row>
    <row r="28" spans="1:8" s="111" customFormat="1" ht="46.5" x14ac:dyDescent="0.7">
      <c r="A28" s="112"/>
      <c r="B28" s="124" t="s">
        <v>62</v>
      </c>
      <c r="C28" s="124"/>
      <c r="D28" s="124"/>
      <c r="E28" s="124"/>
      <c r="F28" s="124"/>
      <c r="G28" s="124"/>
      <c r="H28" s="114">
        <v>2</v>
      </c>
    </row>
    <row r="29" spans="1:8" s="111" customFormat="1" ht="46.5" x14ac:dyDescent="0.7">
      <c r="A29" s="112">
        <v>3</v>
      </c>
      <c r="B29" s="122" t="s">
        <v>63</v>
      </c>
      <c r="C29" s="122"/>
      <c r="D29" s="122"/>
      <c r="E29" s="122"/>
      <c r="F29" s="122"/>
      <c r="G29" s="122"/>
      <c r="H29" s="121"/>
    </row>
    <row r="30" spans="1:8" s="111" customFormat="1" ht="46.5" x14ac:dyDescent="0.7">
      <c r="A30" s="112"/>
      <c r="B30" s="124" t="s">
        <v>64</v>
      </c>
      <c r="C30" s="124"/>
      <c r="D30" s="124"/>
      <c r="E30" s="124"/>
      <c r="F30" s="124"/>
      <c r="G30" s="124"/>
      <c r="H30" s="114">
        <v>3</v>
      </c>
    </row>
    <row r="31" spans="1:8" s="111" customFormat="1" ht="46.5" x14ac:dyDescent="0.7">
      <c r="A31" s="112">
        <v>4</v>
      </c>
      <c r="B31" s="125" t="s">
        <v>248</v>
      </c>
      <c r="C31" s="125"/>
      <c r="D31" s="125"/>
      <c r="E31" s="125"/>
      <c r="F31" s="125"/>
      <c r="G31" s="125"/>
      <c r="H31" s="114"/>
    </row>
    <row r="32" spans="1:8" s="111" customFormat="1" ht="46.5" x14ac:dyDescent="0.7">
      <c r="A32" s="112"/>
      <c r="B32" s="124" t="s">
        <v>249</v>
      </c>
      <c r="C32" s="124"/>
      <c r="D32" s="124"/>
      <c r="E32" s="124"/>
      <c r="F32" s="124"/>
      <c r="G32" s="124"/>
      <c r="H32" s="114">
        <v>4</v>
      </c>
    </row>
    <row r="33" spans="1:8" s="111" customFormat="1" ht="46.5" x14ac:dyDescent="0.7">
      <c r="A33" s="112">
        <v>5</v>
      </c>
      <c r="B33" s="122" t="s">
        <v>65</v>
      </c>
      <c r="C33" s="122"/>
      <c r="D33" s="122"/>
      <c r="E33" s="122"/>
      <c r="F33" s="122"/>
      <c r="G33" s="122"/>
      <c r="H33" s="121"/>
    </row>
    <row r="34" spans="1:8" s="111" customFormat="1" ht="43.5" customHeight="1" x14ac:dyDescent="0.7">
      <c r="A34" s="112"/>
      <c r="B34" s="126" t="s">
        <v>66</v>
      </c>
      <c r="C34" s="126"/>
      <c r="D34" s="126"/>
      <c r="E34" s="126"/>
      <c r="F34" s="126"/>
      <c r="G34" s="126"/>
      <c r="H34" s="114">
        <v>5</v>
      </c>
    </row>
    <row r="35" spans="1:8" s="111" customFormat="1" ht="46.5" x14ac:dyDescent="0.7">
      <c r="A35" s="112">
        <v>6</v>
      </c>
      <c r="B35" s="113" t="s">
        <v>67</v>
      </c>
      <c r="C35" s="113"/>
      <c r="D35" s="113"/>
      <c r="E35" s="113"/>
      <c r="F35" s="113"/>
      <c r="G35" s="113"/>
    </row>
    <row r="36" spans="1:8" s="111" customFormat="1" ht="46.5" x14ac:dyDescent="0.7">
      <c r="A36" s="112"/>
      <c r="B36" s="127" t="s">
        <v>68</v>
      </c>
      <c r="C36" s="127"/>
      <c r="D36" s="127"/>
      <c r="E36" s="127"/>
      <c r="F36" s="127"/>
      <c r="G36" s="127"/>
      <c r="H36" s="114">
        <v>6</v>
      </c>
    </row>
    <row r="37" spans="1:8" s="111" customFormat="1" ht="46.5" x14ac:dyDescent="0.7">
      <c r="A37" s="112">
        <v>7</v>
      </c>
      <c r="B37" s="128" t="s">
        <v>69</v>
      </c>
      <c r="C37" s="128"/>
      <c r="D37" s="128"/>
      <c r="E37" s="128"/>
      <c r="F37" s="128"/>
      <c r="G37" s="128"/>
      <c r="H37" s="114"/>
    </row>
    <row r="38" spans="1:8" s="111" customFormat="1" ht="46.5" x14ac:dyDescent="0.7">
      <c r="A38" s="112" t="s">
        <v>250</v>
      </c>
      <c r="B38" s="124" t="s">
        <v>70</v>
      </c>
      <c r="C38" s="124"/>
      <c r="D38" s="124"/>
      <c r="E38" s="124"/>
      <c r="F38" s="124"/>
      <c r="G38" s="124"/>
      <c r="H38" s="114">
        <v>7</v>
      </c>
    </row>
    <row r="39" spans="1:8" s="111" customFormat="1" ht="46.5" x14ac:dyDescent="0.7">
      <c r="A39" s="112">
        <v>8</v>
      </c>
      <c r="B39" s="122" t="s">
        <v>251</v>
      </c>
      <c r="C39" s="122"/>
      <c r="D39" s="122"/>
      <c r="E39" s="122"/>
      <c r="F39" s="122"/>
      <c r="G39" s="122"/>
      <c r="H39" s="114"/>
    </row>
    <row r="40" spans="1:8" s="111" customFormat="1" ht="46.5" x14ac:dyDescent="0.7">
      <c r="A40" s="112"/>
      <c r="B40" s="124" t="s">
        <v>72</v>
      </c>
      <c r="C40" s="124"/>
      <c r="D40" s="124"/>
      <c r="E40" s="124"/>
      <c r="F40" s="124"/>
      <c r="G40" s="124"/>
      <c r="H40" s="114">
        <v>8</v>
      </c>
    </row>
    <row r="41" spans="1:8" s="111" customFormat="1" ht="46.5" x14ac:dyDescent="0.7">
      <c r="A41" s="112">
        <v>9</v>
      </c>
      <c r="B41" s="129" t="s">
        <v>73</v>
      </c>
      <c r="C41" s="129"/>
      <c r="D41" s="129"/>
      <c r="E41" s="129"/>
      <c r="F41" s="129"/>
      <c r="G41" s="129"/>
      <c r="H41" s="114"/>
    </row>
    <row r="42" spans="1:8" s="111" customFormat="1" ht="46.5" x14ac:dyDescent="0.7">
      <c r="A42" s="112"/>
      <c r="B42" s="126" t="s">
        <v>74</v>
      </c>
      <c r="C42" s="126"/>
      <c r="D42" s="126"/>
      <c r="E42" s="126"/>
      <c r="F42" s="126"/>
      <c r="G42" s="126"/>
      <c r="H42" s="114">
        <v>9</v>
      </c>
    </row>
    <row r="43" spans="1:8" s="111" customFormat="1" ht="46.5" x14ac:dyDescent="0.7">
      <c r="A43" s="112">
        <v>10</v>
      </c>
      <c r="B43" s="129" t="s">
        <v>75</v>
      </c>
      <c r="C43" s="129"/>
      <c r="D43" s="129"/>
      <c r="E43" s="129"/>
      <c r="F43" s="129"/>
      <c r="G43" s="129"/>
      <c r="H43" s="114"/>
    </row>
    <row r="44" spans="1:8" s="111" customFormat="1" ht="46.5" x14ac:dyDescent="0.7">
      <c r="A44" s="112"/>
      <c r="B44" s="126" t="s">
        <v>76</v>
      </c>
      <c r="C44" s="126"/>
      <c r="D44" s="126"/>
      <c r="E44" s="126"/>
      <c r="F44" s="126"/>
      <c r="G44" s="126"/>
      <c r="H44" s="114">
        <v>10</v>
      </c>
    </row>
    <row r="45" spans="1:8" s="111" customFormat="1" ht="46.5" x14ac:dyDescent="0.7">
      <c r="A45" s="112">
        <v>11</v>
      </c>
      <c r="B45" s="113" t="s">
        <v>77</v>
      </c>
      <c r="C45" s="113"/>
      <c r="D45" s="113"/>
      <c r="E45" s="113"/>
      <c r="F45" s="113"/>
      <c r="G45" s="113"/>
      <c r="H45" s="114"/>
    </row>
    <row r="46" spans="1:8" s="111" customFormat="1" ht="46.5" x14ac:dyDescent="0.7">
      <c r="A46" s="130"/>
      <c r="B46" s="115" t="s">
        <v>78</v>
      </c>
      <c r="C46" s="115"/>
      <c r="D46" s="115"/>
      <c r="E46" s="115"/>
      <c r="F46" s="115"/>
      <c r="G46" s="115"/>
      <c r="H46" s="114">
        <v>11</v>
      </c>
    </row>
    <row r="47" spans="1:8" s="111" customFormat="1" ht="34.5" customHeight="1" x14ac:dyDescent="0.7">
      <c r="A47" s="112">
        <v>12</v>
      </c>
      <c r="B47" s="131" t="s">
        <v>79</v>
      </c>
      <c r="C47" s="131"/>
      <c r="D47" s="131"/>
      <c r="E47" s="131"/>
      <c r="F47" s="131"/>
      <c r="G47" s="131"/>
      <c r="H47" s="114"/>
    </row>
    <row r="48" spans="1:8" s="111" customFormat="1" ht="46.5" x14ac:dyDescent="0.7">
      <c r="A48" s="130"/>
      <c r="B48" s="132" t="s">
        <v>80</v>
      </c>
      <c r="C48" s="132"/>
      <c r="D48" s="132"/>
      <c r="E48" s="132"/>
      <c r="F48" s="132"/>
      <c r="G48" s="132"/>
      <c r="H48" s="114">
        <v>12</v>
      </c>
    </row>
    <row r="49" spans="1:8" s="111" customFormat="1" ht="49.5" customHeight="1" x14ac:dyDescent="0.7">
      <c r="A49" s="112">
        <v>13</v>
      </c>
      <c r="B49" s="131" t="s">
        <v>252</v>
      </c>
      <c r="C49" s="131"/>
      <c r="D49" s="131"/>
      <c r="E49" s="131"/>
      <c r="F49" s="131"/>
      <c r="G49" s="131"/>
      <c r="H49" s="133"/>
    </row>
    <row r="50" spans="1:8" s="137" customFormat="1" ht="56.25" customHeight="1" x14ac:dyDescent="0.55000000000000004">
      <c r="A50" s="134"/>
      <c r="B50" s="135" t="s">
        <v>253</v>
      </c>
      <c r="C50" s="135"/>
      <c r="D50" s="135"/>
      <c r="E50" s="135"/>
      <c r="F50" s="135"/>
      <c r="G50" s="135"/>
      <c r="H50" s="136">
        <v>13</v>
      </c>
    </row>
    <row r="51" spans="1:8" ht="112.5" customHeight="1" x14ac:dyDescent="0.25">
      <c r="A51" s="138" t="s">
        <v>85</v>
      </c>
      <c r="B51" s="139" t="s">
        <v>86</v>
      </c>
      <c r="C51" s="140" t="s">
        <v>87</v>
      </c>
      <c r="D51" s="139" t="s">
        <v>88</v>
      </c>
      <c r="E51" s="141"/>
      <c r="F51" s="142" t="s">
        <v>89</v>
      </c>
      <c r="G51" s="143"/>
      <c r="H51" s="144"/>
    </row>
    <row r="52" spans="1:8" ht="159.75" customHeight="1" x14ac:dyDescent="0.25">
      <c r="A52" s="138">
        <v>1</v>
      </c>
      <c r="B52" s="145"/>
      <c r="C52" s="146"/>
      <c r="D52" s="145"/>
      <c r="E52" s="147"/>
      <c r="F52" s="142" t="s">
        <v>90</v>
      </c>
      <c r="G52" s="143"/>
      <c r="H52" s="144"/>
    </row>
    <row r="53" spans="1:8" ht="147.75" customHeight="1" x14ac:dyDescent="0.25">
      <c r="A53" s="138">
        <v>2</v>
      </c>
      <c r="B53" s="145"/>
      <c r="C53" s="146"/>
      <c r="D53" s="145"/>
      <c r="E53" s="147"/>
      <c r="F53" s="142" t="s">
        <v>91</v>
      </c>
      <c r="G53" s="143"/>
      <c r="H53" s="144"/>
    </row>
    <row r="54" spans="1:8" ht="149.25" customHeight="1" thickBot="1" x14ac:dyDescent="0.3">
      <c r="A54" s="148">
        <v>3</v>
      </c>
      <c r="B54" s="149"/>
      <c r="C54" s="150"/>
      <c r="D54" s="149"/>
      <c r="E54" s="147"/>
      <c r="F54" s="151" t="s">
        <v>92</v>
      </c>
      <c r="G54" s="152"/>
      <c r="H54" s="153"/>
    </row>
    <row r="55" spans="1:8" ht="42.75" customHeight="1" x14ac:dyDescent="0.25"/>
    <row r="56" spans="1:8" ht="71.25" customHeight="1" x14ac:dyDescent="0.25"/>
    <row r="57" spans="1:8" ht="71.25" customHeight="1" x14ac:dyDescent="0.25"/>
    <row r="58" spans="1:8" ht="71.25" customHeight="1" x14ac:dyDescent="0.25"/>
  </sheetData>
  <sheetProtection algorithmName="SHA-512" hashValue="5kgyq2GLnZ0PWrCz6DrK3t9c2K68AjNd8QvowDkLT+z/6bjbeAVfIrj9EuWVjWf/CiFhkv9L0/E5DNrk94o2kA==" saltValue="V9oY70WZu4+ujVsKxxMSag==" spinCount="100000" sheet="1" objects="1" scenarios="1"/>
  <protectedRanges>
    <protectedRange sqref="F10:F14 H10:H14" name="Range3"/>
    <protectedRange sqref="H15" name="Range1"/>
    <protectedRange sqref="H10:H14 F10:F14" name="Range2"/>
  </protectedRanges>
  <mergeCells count="45">
    <mergeCell ref="G51:H51"/>
    <mergeCell ref="G52:H52"/>
    <mergeCell ref="G53:H53"/>
    <mergeCell ref="G54:H54"/>
    <mergeCell ref="B22:G22"/>
    <mergeCell ref="B45:G45"/>
    <mergeCell ref="B46:G46"/>
    <mergeCell ref="B47:G47"/>
    <mergeCell ref="B48:G48"/>
    <mergeCell ref="B49:G49"/>
    <mergeCell ref="B50:G50"/>
    <mergeCell ref="B39:G39"/>
    <mergeCell ref="B40:G40"/>
    <mergeCell ref="B41:G41"/>
    <mergeCell ref="B42:G42"/>
    <mergeCell ref="B43:G43"/>
    <mergeCell ref="B44:G44"/>
    <mergeCell ref="B33:G33"/>
    <mergeCell ref="B34:G34"/>
    <mergeCell ref="B35:G35"/>
    <mergeCell ref="B36:G36"/>
    <mergeCell ref="B37:G37"/>
    <mergeCell ref="B38:G38"/>
    <mergeCell ref="B27:G27"/>
    <mergeCell ref="B28:G28"/>
    <mergeCell ref="B29:G29"/>
    <mergeCell ref="B30:G30"/>
    <mergeCell ref="B31:G31"/>
    <mergeCell ref="B32:G32"/>
    <mergeCell ref="B19:G19"/>
    <mergeCell ref="B20:G20"/>
    <mergeCell ref="B23:G23"/>
    <mergeCell ref="A24:B24"/>
    <mergeCell ref="B25:G25"/>
    <mergeCell ref="B26:G26"/>
    <mergeCell ref="A16:B16"/>
    <mergeCell ref="G16:H16"/>
    <mergeCell ref="B17:G17"/>
    <mergeCell ref="B18:G18"/>
    <mergeCell ref="A1:I3"/>
    <mergeCell ref="A4:H4"/>
    <mergeCell ref="A5:O5"/>
    <mergeCell ref="A6:H6"/>
    <mergeCell ref="A7:H7"/>
    <mergeCell ref="A8:H8"/>
  </mergeCells>
  <pageMargins left="0.7" right="0.7" top="0.75" bottom="0.75" header="0.3" footer="0.3"/>
  <pageSetup paperSize="9" scale="2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2DEF4-6930-4257-BD54-6712610BCBB0}">
  <sheetPr>
    <pageSetUpPr fitToPage="1"/>
  </sheetPr>
  <dimension ref="A1:AR69"/>
  <sheetViews>
    <sheetView topLeftCell="A22" zoomScale="30" zoomScaleNormal="30" zoomScaleSheetLayoutView="10" workbookViewId="0">
      <selection activeCell="A8" sqref="A8:H8"/>
    </sheetView>
  </sheetViews>
  <sheetFormatPr defaultColWidth="9.140625" defaultRowHeight="35.25" x14ac:dyDescent="0.25"/>
  <cols>
    <col min="1" max="1" width="18.7109375" style="2" customWidth="1"/>
    <col min="2" max="2" width="127.7109375" style="80" customWidth="1"/>
    <col min="3" max="3" width="96.140625" style="80" customWidth="1"/>
    <col min="4" max="4" width="84.28515625" style="81" customWidth="1"/>
    <col min="5" max="5" width="42.140625" style="2" customWidth="1"/>
    <col min="6" max="6" width="51.85546875" style="2" customWidth="1"/>
    <col min="7" max="7" width="71.42578125" style="2" customWidth="1"/>
    <col min="8" max="8" width="87" style="2" customWidth="1"/>
    <col min="9" max="9" width="9.28515625" style="2" customWidth="1"/>
    <col min="10" max="16384" width="9.140625" style="2"/>
  </cols>
  <sheetData>
    <row r="1" spans="1:44" ht="82.5" customHeight="1" x14ac:dyDescent="0.25">
      <c r="A1" s="1"/>
      <c r="B1" s="1"/>
      <c r="C1" s="1"/>
      <c r="D1" s="1"/>
      <c r="E1" s="1"/>
      <c r="F1" s="1"/>
      <c r="G1" s="1"/>
      <c r="H1" s="1"/>
      <c r="I1" s="1"/>
    </row>
    <row r="2" spans="1:44" ht="10.5" customHeight="1" x14ac:dyDescent="0.25">
      <c r="A2" s="1"/>
      <c r="B2" s="1"/>
      <c r="C2" s="1"/>
      <c r="D2" s="1"/>
      <c r="E2" s="1"/>
      <c r="F2" s="1"/>
      <c r="G2" s="1"/>
      <c r="H2" s="1"/>
      <c r="I2" s="1"/>
    </row>
    <row r="3" spans="1:44" ht="35.25" customHeight="1" x14ac:dyDescent="0.25">
      <c r="A3" s="1"/>
      <c r="B3" s="1"/>
      <c r="C3" s="1"/>
      <c r="D3" s="1"/>
      <c r="E3" s="1"/>
      <c r="F3" s="1"/>
      <c r="G3" s="1"/>
      <c r="H3" s="1"/>
      <c r="I3" s="1"/>
    </row>
    <row r="4" spans="1:44" s="4" customFormat="1" ht="110.25" customHeight="1" x14ac:dyDescent="0.25">
      <c r="A4" s="3" t="s">
        <v>0</v>
      </c>
      <c r="B4" s="3"/>
      <c r="C4" s="3"/>
      <c r="D4" s="3"/>
      <c r="E4" s="3"/>
      <c r="F4" s="3"/>
      <c r="G4" s="3"/>
      <c r="H4" s="3"/>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42.75" customHeight="1" x14ac:dyDescent="0.25">
      <c r="A5" s="5" t="s">
        <v>1</v>
      </c>
      <c r="B5" s="6"/>
      <c r="C5" s="6"/>
      <c r="D5" s="6"/>
      <c r="E5" s="6"/>
      <c r="F5" s="6"/>
      <c r="G5" s="6"/>
      <c r="H5" s="6"/>
      <c r="I5" s="6"/>
      <c r="J5" s="6"/>
      <c r="K5" s="6"/>
      <c r="L5" s="6"/>
      <c r="M5" s="6"/>
      <c r="N5" s="6"/>
      <c r="O5" s="6"/>
    </row>
    <row r="6" spans="1:44" ht="60" customHeight="1" x14ac:dyDescent="0.25">
      <c r="A6" s="7" t="s">
        <v>2</v>
      </c>
      <c r="B6" s="7"/>
      <c r="C6" s="7"/>
      <c r="D6" s="7"/>
      <c r="E6" s="7"/>
      <c r="F6" s="7"/>
      <c r="G6" s="7"/>
      <c r="H6" s="8"/>
    </row>
    <row r="7" spans="1:44" ht="61.5" customHeight="1" x14ac:dyDescent="0.25">
      <c r="A7" s="9" t="s">
        <v>260</v>
      </c>
      <c r="B7" s="9"/>
      <c r="C7" s="9"/>
      <c r="D7" s="9"/>
      <c r="E7" s="9"/>
      <c r="F7" s="9"/>
      <c r="G7" s="9"/>
      <c r="H7" s="10"/>
      <c r="I7" s="11"/>
    </row>
    <row r="8" spans="1:44" s="14" customFormat="1" ht="39" customHeight="1" x14ac:dyDescent="0.25">
      <c r="A8" s="12" t="s">
        <v>3</v>
      </c>
      <c r="B8" s="12"/>
      <c r="C8" s="12"/>
      <c r="D8" s="12"/>
      <c r="E8" s="12"/>
      <c r="F8" s="12"/>
      <c r="G8" s="12"/>
      <c r="H8" s="12"/>
      <c r="I8" s="13"/>
    </row>
    <row r="9" spans="1:44" ht="279" customHeight="1" x14ac:dyDescent="0.25">
      <c r="A9" s="15" t="s">
        <v>4</v>
      </c>
      <c r="B9" s="16" t="s">
        <v>5</v>
      </c>
      <c r="C9" s="16" t="s">
        <v>6</v>
      </c>
      <c r="D9" s="16" t="s">
        <v>7</v>
      </c>
      <c r="E9" s="16" t="s">
        <v>8</v>
      </c>
      <c r="F9" s="16" t="s">
        <v>9</v>
      </c>
      <c r="G9" s="16" t="s">
        <v>10</v>
      </c>
      <c r="H9" s="17" t="s">
        <v>11</v>
      </c>
      <c r="I9" s="11"/>
    </row>
    <row r="10" spans="1:44" ht="171.75" customHeight="1" x14ac:dyDescent="0.25">
      <c r="A10" s="15">
        <v>1</v>
      </c>
      <c r="B10" s="18" t="s">
        <v>12</v>
      </c>
      <c r="C10" s="18" t="s">
        <v>13</v>
      </c>
      <c r="D10" s="19" t="s">
        <v>14</v>
      </c>
      <c r="E10" s="19">
        <v>900</v>
      </c>
      <c r="F10" s="20"/>
      <c r="G10" s="21">
        <f>F10*E10</f>
        <v>0</v>
      </c>
      <c r="H10" s="17"/>
      <c r="I10" s="11"/>
    </row>
    <row r="11" spans="1:44" ht="171.75" customHeight="1" x14ac:dyDescent="0.25">
      <c r="A11" s="15">
        <v>2</v>
      </c>
      <c r="B11" s="18" t="s">
        <v>15</v>
      </c>
      <c r="C11" s="18" t="s">
        <v>16</v>
      </c>
      <c r="D11" s="19" t="s">
        <v>14</v>
      </c>
      <c r="E11" s="19">
        <v>1000</v>
      </c>
      <c r="F11" s="20"/>
      <c r="G11" s="21">
        <f t="shared" ref="G11:G25" si="0">F11*E11</f>
        <v>0</v>
      </c>
      <c r="H11" s="17"/>
      <c r="I11" s="11"/>
    </row>
    <row r="12" spans="1:44" ht="171.75" customHeight="1" x14ac:dyDescent="0.25">
      <c r="A12" s="15">
        <v>3</v>
      </c>
      <c r="B12" s="18" t="s">
        <v>17</v>
      </c>
      <c r="C12" s="18" t="s">
        <v>18</v>
      </c>
      <c r="D12" s="19" t="s">
        <v>19</v>
      </c>
      <c r="E12" s="19">
        <v>9000</v>
      </c>
      <c r="F12" s="20"/>
      <c r="G12" s="21">
        <f t="shared" si="0"/>
        <v>0</v>
      </c>
      <c r="H12" s="17"/>
      <c r="I12" s="11"/>
    </row>
    <row r="13" spans="1:44" ht="171.75" customHeight="1" x14ac:dyDescent="0.25">
      <c r="A13" s="15">
        <v>4</v>
      </c>
      <c r="B13" s="18" t="s">
        <v>20</v>
      </c>
      <c r="C13" s="18" t="s">
        <v>21</v>
      </c>
      <c r="D13" s="19" t="s">
        <v>22</v>
      </c>
      <c r="E13" s="19">
        <v>1000</v>
      </c>
      <c r="F13" s="20"/>
      <c r="G13" s="21">
        <f t="shared" si="0"/>
        <v>0</v>
      </c>
      <c r="H13" s="17"/>
      <c r="I13" s="11"/>
    </row>
    <row r="14" spans="1:44" ht="171.75" customHeight="1" x14ac:dyDescent="0.25">
      <c r="A14" s="15">
        <v>5</v>
      </c>
      <c r="B14" s="18" t="s">
        <v>23</v>
      </c>
      <c r="C14" s="18" t="s">
        <v>24</v>
      </c>
      <c r="D14" s="19" t="s">
        <v>14</v>
      </c>
      <c r="E14" s="19">
        <v>5000</v>
      </c>
      <c r="F14" s="20"/>
      <c r="G14" s="21">
        <f t="shared" si="0"/>
        <v>0</v>
      </c>
      <c r="H14" s="17"/>
      <c r="I14" s="11"/>
    </row>
    <row r="15" spans="1:44" ht="171.75" customHeight="1" x14ac:dyDescent="0.25">
      <c r="A15" s="15">
        <v>6</v>
      </c>
      <c r="B15" s="18" t="s">
        <v>25</v>
      </c>
      <c r="C15" s="18" t="s">
        <v>26</v>
      </c>
      <c r="D15" s="19" t="s">
        <v>27</v>
      </c>
      <c r="E15" s="19">
        <v>200</v>
      </c>
      <c r="F15" s="20"/>
      <c r="G15" s="21">
        <f t="shared" si="0"/>
        <v>0</v>
      </c>
      <c r="H15" s="17"/>
      <c r="I15" s="11"/>
    </row>
    <row r="16" spans="1:44" ht="171.75" customHeight="1" x14ac:dyDescent="0.25">
      <c r="A16" s="15">
        <v>7</v>
      </c>
      <c r="B16" s="18" t="s">
        <v>28</v>
      </c>
      <c r="C16" s="18" t="s">
        <v>29</v>
      </c>
      <c r="D16" s="19" t="s">
        <v>14</v>
      </c>
      <c r="E16" s="19">
        <v>400</v>
      </c>
      <c r="F16" s="20"/>
      <c r="G16" s="21">
        <f t="shared" si="0"/>
        <v>0</v>
      </c>
      <c r="H16" s="17"/>
      <c r="I16" s="11"/>
    </row>
    <row r="17" spans="1:9" ht="171.75" customHeight="1" x14ac:dyDescent="0.25">
      <c r="A17" s="15">
        <v>8</v>
      </c>
      <c r="B17" s="18" t="s">
        <v>30</v>
      </c>
      <c r="C17" s="18" t="s">
        <v>31</v>
      </c>
      <c r="D17" s="19" t="s">
        <v>22</v>
      </c>
      <c r="E17" s="19">
        <v>500</v>
      </c>
      <c r="F17" s="20"/>
      <c r="G17" s="21">
        <f t="shared" si="0"/>
        <v>0</v>
      </c>
      <c r="H17" s="17"/>
      <c r="I17" s="11"/>
    </row>
    <row r="18" spans="1:9" ht="171.75" customHeight="1" x14ac:dyDescent="0.25">
      <c r="A18" s="15">
        <v>9</v>
      </c>
      <c r="B18" s="18" t="s">
        <v>32</v>
      </c>
      <c r="C18" s="18" t="s">
        <v>33</v>
      </c>
      <c r="D18" s="19" t="s">
        <v>34</v>
      </c>
      <c r="E18" s="19">
        <v>21500</v>
      </c>
      <c r="F18" s="20"/>
      <c r="G18" s="21">
        <f t="shared" si="0"/>
        <v>0</v>
      </c>
      <c r="H18" s="17"/>
      <c r="I18" s="11"/>
    </row>
    <row r="19" spans="1:9" ht="171.75" customHeight="1" x14ac:dyDescent="0.25">
      <c r="A19" s="15">
        <v>10</v>
      </c>
      <c r="B19" s="18" t="s">
        <v>35</v>
      </c>
      <c r="C19" s="18" t="s">
        <v>36</v>
      </c>
      <c r="D19" s="19" t="s">
        <v>19</v>
      </c>
      <c r="E19" s="19">
        <v>18000</v>
      </c>
      <c r="F19" s="20"/>
      <c r="G19" s="21">
        <f t="shared" si="0"/>
        <v>0</v>
      </c>
      <c r="H19" s="17"/>
      <c r="I19" s="11"/>
    </row>
    <row r="20" spans="1:9" ht="171.75" customHeight="1" x14ac:dyDescent="0.25">
      <c r="A20" s="15">
        <v>11</v>
      </c>
      <c r="B20" s="18" t="s">
        <v>37</v>
      </c>
      <c r="C20" s="18" t="s">
        <v>38</v>
      </c>
      <c r="D20" s="19" t="s">
        <v>14</v>
      </c>
      <c r="E20" s="19">
        <v>300</v>
      </c>
      <c r="F20" s="20"/>
      <c r="G20" s="21">
        <f t="shared" si="0"/>
        <v>0</v>
      </c>
      <c r="H20" s="17"/>
      <c r="I20" s="11"/>
    </row>
    <row r="21" spans="1:9" ht="171.75" customHeight="1" x14ac:dyDescent="0.25">
      <c r="A21" s="15">
        <v>12</v>
      </c>
      <c r="B21" s="18" t="s">
        <v>39</v>
      </c>
      <c r="C21" s="18" t="s">
        <v>40</v>
      </c>
      <c r="D21" s="19" t="s">
        <v>14</v>
      </c>
      <c r="E21" s="19">
        <v>200</v>
      </c>
      <c r="F21" s="20"/>
      <c r="G21" s="21">
        <f t="shared" si="0"/>
        <v>0</v>
      </c>
      <c r="H21" s="17"/>
      <c r="I21" s="11"/>
    </row>
    <row r="22" spans="1:9" ht="171.75" customHeight="1" x14ac:dyDescent="0.25">
      <c r="A22" s="15">
        <v>13</v>
      </c>
      <c r="B22" s="18" t="s">
        <v>41</v>
      </c>
      <c r="C22" s="18" t="s">
        <v>42</v>
      </c>
      <c r="D22" s="19" t="s">
        <v>14</v>
      </c>
      <c r="E22" s="19">
        <v>200</v>
      </c>
      <c r="F22" s="20"/>
      <c r="G22" s="21">
        <f t="shared" si="0"/>
        <v>0</v>
      </c>
      <c r="H22" s="17"/>
      <c r="I22" s="11"/>
    </row>
    <row r="23" spans="1:9" ht="171.75" customHeight="1" x14ac:dyDescent="0.25">
      <c r="A23" s="15">
        <v>14</v>
      </c>
      <c r="B23" s="18" t="s">
        <v>43</v>
      </c>
      <c r="C23" s="18" t="s">
        <v>44</v>
      </c>
      <c r="D23" s="19" t="s">
        <v>19</v>
      </c>
      <c r="E23" s="19">
        <v>18000</v>
      </c>
      <c r="F23" s="20"/>
      <c r="G23" s="21">
        <f t="shared" si="0"/>
        <v>0</v>
      </c>
      <c r="H23" s="17"/>
      <c r="I23" s="11"/>
    </row>
    <row r="24" spans="1:9" ht="171.75" customHeight="1" x14ac:dyDescent="0.25">
      <c r="A24" s="15">
        <v>15</v>
      </c>
      <c r="B24" s="18" t="s">
        <v>45</v>
      </c>
      <c r="C24" s="18" t="s">
        <v>46</v>
      </c>
      <c r="D24" s="19" t="s">
        <v>47</v>
      </c>
      <c r="E24" s="19">
        <v>4000</v>
      </c>
      <c r="F24" s="20"/>
      <c r="G24" s="21">
        <f t="shared" si="0"/>
        <v>0</v>
      </c>
      <c r="H24" s="17"/>
      <c r="I24" s="11"/>
    </row>
    <row r="25" spans="1:9" ht="171.75" customHeight="1" x14ac:dyDescent="0.25">
      <c r="A25" s="15">
        <v>16</v>
      </c>
      <c r="B25" s="18" t="s">
        <v>48</v>
      </c>
      <c r="C25" s="18" t="s">
        <v>49</v>
      </c>
      <c r="D25" s="16" t="s">
        <v>50</v>
      </c>
      <c r="E25" s="16">
        <v>1000</v>
      </c>
      <c r="F25" s="16"/>
      <c r="G25" s="22">
        <f t="shared" si="0"/>
        <v>0</v>
      </c>
      <c r="H25" s="15"/>
      <c r="I25" s="11"/>
    </row>
    <row r="26" spans="1:9" ht="108" customHeight="1" thickBot="1" x14ac:dyDescent="0.3">
      <c r="A26" s="23"/>
      <c r="B26" s="24"/>
      <c r="C26" s="24"/>
      <c r="D26" s="24"/>
      <c r="E26" s="25"/>
      <c r="F26" s="26" t="s">
        <v>51</v>
      </c>
      <c r="G26" s="21">
        <f>SUM(G10:G25)</f>
        <v>0</v>
      </c>
      <c r="H26" s="27"/>
      <c r="I26" s="11"/>
    </row>
    <row r="27" spans="1:9" s="31" customFormat="1" ht="49.5" customHeight="1" x14ac:dyDescent="0.65">
      <c r="A27" s="28" t="s">
        <v>52</v>
      </c>
      <c r="B27" s="28"/>
      <c r="C27" s="29"/>
      <c r="D27" s="30"/>
      <c r="E27" s="30"/>
      <c r="F27" s="30"/>
      <c r="G27" s="30"/>
    </row>
    <row r="28" spans="1:9" s="31" customFormat="1" ht="118.5" customHeight="1" x14ac:dyDescent="0.65">
      <c r="A28" s="32">
        <v>1</v>
      </c>
      <c r="B28" s="33" t="s">
        <v>259</v>
      </c>
      <c r="C28" s="33"/>
      <c r="D28" s="33"/>
      <c r="E28" s="33"/>
      <c r="F28" s="33"/>
      <c r="G28" s="33"/>
      <c r="H28" s="34"/>
    </row>
    <row r="29" spans="1:9" s="31" customFormat="1" ht="111.75" customHeight="1" x14ac:dyDescent="0.65">
      <c r="A29" s="35"/>
      <c r="B29" s="37" t="s">
        <v>257</v>
      </c>
      <c r="C29" s="37"/>
      <c r="D29" s="82"/>
      <c r="E29" s="82"/>
      <c r="F29" s="82"/>
      <c r="G29" s="82"/>
      <c r="H29" s="34">
        <v>1</v>
      </c>
    </row>
    <row r="30" spans="1:9" s="31" customFormat="1" ht="201" customHeight="1" x14ac:dyDescent="0.65">
      <c r="A30" s="32">
        <v>2</v>
      </c>
      <c r="B30" s="33" t="s">
        <v>53</v>
      </c>
      <c r="C30" s="33"/>
      <c r="D30" s="33"/>
      <c r="E30" s="33"/>
      <c r="F30" s="33"/>
      <c r="G30" s="33"/>
      <c r="H30" s="34"/>
    </row>
    <row r="31" spans="1:9" s="31" customFormat="1" ht="155.25" customHeight="1" x14ac:dyDescent="0.65">
      <c r="A31" s="35"/>
      <c r="B31" s="37" t="s">
        <v>54</v>
      </c>
      <c r="C31" s="37"/>
      <c r="D31" s="37"/>
      <c r="E31" s="37"/>
      <c r="F31" s="37"/>
      <c r="G31" s="37"/>
      <c r="H31" s="34">
        <v>2</v>
      </c>
    </row>
    <row r="32" spans="1:9" s="31" customFormat="1" ht="72" customHeight="1" x14ac:dyDescent="0.65">
      <c r="A32" s="32">
        <v>3</v>
      </c>
      <c r="B32" s="33" t="s">
        <v>55</v>
      </c>
      <c r="C32" s="33"/>
      <c r="D32" s="33"/>
      <c r="E32" s="33"/>
      <c r="F32" s="33"/>
      <c r="G32" s="33"/>
      <c r="H32" s="34"/>
    </row>
    <row r="33" spans="1:8" s="31" customFormat="1" ht="53.25" customHeight="1" x14ac:dyDescent="0.65">
      <c r="A33" s="35"/>
      <c r="B33" s="37" t="s">
        <v>56</v>
      </c>
      <c r="C33" s="37"/>
      <c r="D33" s="37"/>
      <c r="E33" s="37"/>
      <c r="F33" s="37"/>
      <c r="G33" s="37"/>
      <c r="H33" s="34">
        <v>3</v>
      </c>
    </row>
    <row r="34" spans="1:8" s="31" customFormat="1" ht="55.5" customHeight="1" x14ac:dyDescent="0.65">
      <c r="A34" s="156" t="s">
        <v>254</v>
      </c>
      <c r="B34" s="50"/>
      <c r="C34" s="50"/>
      <c r="D34" s="50"/>
      <c r="E34" s="50"/>
      <c r="F34" s="50"/>
      <c r="G34" s="50"/>
      <c r="H34" s="34"/>
    </row>
    <row r="35" spans="1:8" s="31" customFormat="1" ht="58.5" customHeight="1" x14ac:dyDescent="0.65">
      <c r="A35" s="35"/>
      <c r="B35" s="37" t="s">
        <v>258</v>
      </c>
      <c r="C35" s="37"/>
      <c r="D35" s="37"/>
      <c r="E35" s="37"/>
      <c r="F35" s="37"/>
      <c r="G35" s="37"/>
      <c r="H35" s="34"/>
    </row>
    <row r="36" spans="1:8" s="31" customFormat="1" ht="50.25" x14ac:dyDescent="0.65">
      <c r="A36" s="39" t="s">
        <v>57</v>
      </c>
      <c r="B36" s="39"/>
      <c r="C36" s="29"/>
      <c r="D36" s="40"/>
      <c r="E36" s="35"/>
      <c r="F36" s="35"/>
      <c r="G36" s="41" t="s">
        <v>58</v>
      </c>
      <c r="H36" s="42"/>
    </row>
    <row r="37" spans="1:8" s="31" customFormat="1" ht="50.25" x14ac:dyDescent="0.65">
      <c r="A37" s="35">
        <v>1</v>
      </c>
      <c r="B37" s="43" t="s">
        <v>59</v>
      </c>
      <c r="C37" s="43"/>
      <c r="D37" s="43"/>
      <c r="E37" s="43"/>
      <c r="F37" s="43"/>
      <c r="G37" s="43"/>
      <c r="H37" s="42"/>
    </row>
    <row r="38" spans="1:8" s="31" customFormat="1" ht="50.25" x14ac:dyDescent="0.65">
      <c r="A38" s="29"/>
      <c r="B38" s="44" t="s">
        <v>60</v>
      </c>
      <c r="C38" s="44"/>
      <c r="D38" s="44"/>
      <c r="E38" s="44"/>
      <c r="F38" s="44"/>
      <c r="G38" s="44"/>
      <c r="H38" s="34">
        <v>1</v>
      </c>
    </row>
    <row r="39" spans="1:8" s="31" customFormat="1" ht="50.25" x14ac:dyDescent="0.65">
      <c r="A39" s="35">
        <v>2</v>
      </c>
      <c r="B39" s="43" t="s">
        <v>61</v>
      </c>
      <c r="C39" s="43"/>
      <c r="D39" s="43"/>
      <c r="E39" s="43"/>
      <c r="F39" s="43"/>
      <c r="G39" s="43"/>
      <c r="H39" s="42"/>
    </row>
    <row r="40" spans="1:8" s="31" customFormat="1" ht="50.25" x14ac:dyDescent="0.65">
      <c r="A40" s="35"/>
      <c r="B40" s="44" t="s">
        <v>62</v>
      </c>
      <c r="C40" s="44"/>
      <c r="D40" s="44"/>
      <c r="E40" s="44"/>
      <c r="F40" s="44"/>
      <c r="G40" s="44"/>
      <c r="H40" s="34">
        <v>2</v>
      </c>
    </row>
    <row r="41" spans="1:8" s="31" customFormat="1" ht="50.25" x14ac:dyDescent="0.65">
      <c r="A41" s="35">
        <v>3</v>
      </c>
      <c r="B41" s="43" t="s">
        <v>63</v>
      </c>
      <c r="C41" s="43"/>
      <c r="D41" s="43"/>
      <c r="E41" s="43"/>
      <c r="F41" s="43"/>
      <c r="G41" s="43"/>
      <c r="H41" s="42"/>
    </row>
    <row r="42" spans="1:8" s="31" customFormat="1" ht="50.25" x14ac:dyDescent="0.65">
      <c r="A42" s="35"/>
      <c r="B42" s="44" t="s">
        <v>64</v>
      </c>
      <c r="C42" s="44"/>
      <c r="D42" s="44"/>
      <c r="E42" s="44"/>
      <c r="F42" s="44"/>
      <c r="G42" s="44"/>
      <c r="H42" s="34">
        <v>3</v>
      </c>
    </row>
    <row r="43" spans="1:8" s="31" customFormat="1" ht="50.25" x14ac:dyDescent="0.65">
      <c r="A43" s="35">
        <v>4</v>
      </c>
      <c r="B43" s="43" t="s">
        <v>65</v>
      </c>
      <c r="C43" s="43"/>
      <c r="D43" s="43"/>
      <c r="E43" s="43"/>
      <c r="F43" s="43"/>
      <c r="G43" s="43"/>
      <c r="H43" s="42"/>
    </row>
    <row r="44" spans="1:8" s="31" customFormat="1" ht="50.25" x14ac:dyDescent="0.65">
      <c r="A44" s="35"/>
      <c r="B44" s="36" t="s">
        <v>66</v>
      </c>
      <c r="C44" s="36"/>
      <c r="D44" s="36"/>
      <c r="E44" s="36"/>
      <c r="F44" s="36"/>
      <c r="G44" s="36"/>
      <c r="H44" s="34">
        <v>4</v>
      </c>
    </row>
    <row r="45" spans="1:8" s="31" customFormat="1" ht="84.75" customHeight="1" x14ac:dyDescent="0.65">
      <c r="A45" s="35">
        <v>5</v>
      </c>
      <c r="B45" s="33" t="s">
        <v>67</v>
      </c>
      <c r="C45" s="33"/>
      <c r="D45" s="33"/>
      <c r="E45" s="33"/>
      <c r="F45" s="33"/>
      <c r="G45" s="33"/>
    </row>
    <row r="46" spans="1:8" s="31" customFormat="1" ht="43.5" customHeight="1" x14ac:dyDescent="0.65">
      <c r="A46" s="35"/>
      <c r="B46" s="45" t="s">
        <v>68</v>
      </c>
      <c r="C46" s="45"/>
      <c r="D46" s="45"/>
      <c r="E46" s="45"/>
      <c r="F46" s="45"/>
      <c r="G46" s="45"/>
      <c r="H46" s="34">
        <v>5</v>
      </c>
    </row>
    <row r="47" spans="1:8" s="31" customFormat="1" ht="50.25" x14ac:dyDescent="0.65">
      <c r="A47" s="35">
        <v>6</v>
      </c>
      <c r="B47" s="46" t="s">
        <v>69</v>
      </c>
      <c r="C47" s="46"/>
      <c r="D47" s="46"/>
      <c r="E47" s="46"/>
      <c r="F47" s="46"/>
      <c r="G47" s="46"/>
      <c r="H47" s="34"/>
    </row>
    <row r="48" spans="1:8" s="31" customFormat="1" ht="50.25" x14ac:dyDescent="0.65">
      <c r="A48" s="35"/>
      <c r="B48" s="44" t="s">
        <v>70</v>
      </c>
      <c r="C48" s="44"/>
      <c r="D48" s="44"/>
      <c r="E48" s="44"/>
      <c r="F48" s="44"/>
      <c r="G48" s="44"/>
      <c r="H48" s="34">
        <v>6</v>
      </c>
    </row>
    <row r="49" spans="1:8" s="31" customFormat="1" ht="50.25" x14ac:dyDescent="0.65">
      <c r="A49" s="35">
        <v>7</v>
      </c>
      <c r="B49" s="43" t="s">
        <v>71</v>
      </c>
      <c r="C49" s="43"/>
      <c r="D49" s="43"/>
      <c r="E49" s="43"/>
      <c r="F49" s="43"/>
      <c r="G49" s="43"/>
      <c r="H49" s="34"/>
    </row>
    <row r="50" spans="1:8" s="31" customFormat="1" ht="50.25" x14ac:dyDescent="0.65">
      <c r="A50" s="35"/>
      <c r="B50" s="44" t="s">
        <v>72</v>
      </c>
      <c r="C50" s="44"/>
      <c r="D50" s="44"/>
      <c r="E50" s="44"/>
      <c r="F50" s="44"/>
      <c r="G50" s="44"/>
      <c r="H50" s="34">
        <v>7</v>
      </c>
    </row>
    <row r="51" spans="1:8" s="31" customFormat="1" ht="50.25" x14ac:dyDescent="0.65">
      <c r="A51" s="35">
        <v>8</v>
      </c>
      <c r="B51" s="47" t="s">
        <v>73</v>
      </c>
      <c r="C51" s="47"/>
      <c r="D51" s="47"/>
      <c r="E51" s="47"/>
      <c r="F51" s="47"/>
      <c r="G51" s="47"/>
      <c r="H51" s="34"/>
    </row>
    <row r="52" spans="1:8" s="31" customFormat="1" ht="50.25" x14ac:dyDescent="0.65">
      <c r="A52" s="35"/>
      <c r="B52" s="36" t="s">
        <v>74</v>
      </c>
      <c r="C52" s="36"/>
      <c r="D52" s="36"/>
      <c r="E52" s="36"/>
      <c r="F52" s="36"/>
      <c r="G52" s="36"/>
      <c r="H52" s="34">
        <v>8</v>
      </c>
    </row>
    <row r="53" spans="1:8" s="31" customFormat="1" ht="50.25" x14ac:dyDescent="0.65">
      <c r="A53" s="35">
        <v>9</v>
      </c>
      <c r="B53" s="47" t="s">
        <v>75</v>
      </c>
      <c r="C53" s="47"/>
      <c r="D53" s="47"/>
      <c r="E53" s="47"/>
      <c r="F53" s="47"/>
      <c r="G53" s="47"/>
      <c r="H53" s="34"/>
    </row>
    <row r="54" spans="1:8" s="31" customFormat="1" ht="50.25" x14ac:dyDescent="0.65">
      <c r="A54" s="35"/>
      <c r="B54" s="36" t="s">
        <v>76</v>
      </c>
      <c r="C54" s="36"/>
      <c r="D54" s="36"/>
      <c r="E54" s="36"/>
      <c r="F54" s="36"/>
      <c r="G54" s="36"/>
      <c r="H54" s="34">
        <v>9</v>
      </c>
    </row>
    <row r="55" spans="1:8" s="31" customFormat="1" ht="105" customHeight="1" x14ac:dyDescent="0.65">
      <c r="A55" s="35">
        <v>10</v>
      </c>
      <c r="B55" s="33" t="s">
        <v>77</v>
      </c>
      <c r="C55" s="33"/>
      <c r="D55" s="33"/>
      <c r="E55" s="33"/>
      <c r="F55" s="33"/>
      <c r="G55" s="33"/>
      <c r="H55" s="34"/>
    </row>
    <row r="56" spans="1:8" s="31" customFormat="1" ht="75" customHeight="1" x14ac:dyDescent="0.65">
      <c r="A56" s="48"/>
      <c r="B56" s="37" t="s">
        <v>78</v>
      </c>
      <c r="C56" s="37"/>
      <c r="D56" s="37"/>
      <c r="E56" s="37"/>
      <c r="F56" s="37"/>
      <c r="G56" s="37"/>
      <c r="H56" s="34">
        <v>10</v>
      </c>
    </row>
    <row r="57" spans="1:8" s="31" customFormat="1" ht="65.25" customHeight="1" x14ac:dyDescent="0.65">
      <c r="A57" s="32">
        <v>11</v>
      </c>
      <c r="B57" s="49" t="s">
        <v>79</v>
      </c>
      <c r="C57" s="49"/>
      <c r="D57" s="50"/>
      <c r="E57" s="50"/>
      <c r="F57" s="50"/>
      <c r="G57" s="50"/>
      <c r="H57" s="34"/>
    </row>
    <row r="58" spans="1:8" s="31" customFormat="1" ht="57" customHeight="1" x14ac:dyDescent="0.65">
      <c r="A58" s="37" t="s">
        <v>80</v>
      </c>
      <c r="B58" s="37"/>
      <c r="C58" s="37"/>
      <c r="D58" s="37"/>
      <c r="E58" s="37"/>
      <c r="F58" s="37"/>
      <c r="G58" s="37"/>
      <c r="H58" s="51">
        <v>11</v>
      </c>
    </row>
    <row r="59" spans="1:8" s="31" customFormat="1" ht="78" customHeight="1" x14ac:dyDescent="0.65">
      <c r="A59" s="35">
        <v>12</v>
      </c>
      <c r="B59" s="49" t="s">
        <v>81</v>
      </c>
      <c r="C59" s="49"/>
      <c r="D59" s="50"/>
      <c r="E59" s="50"/>
      <c r="F59" s="50"/>
      <c r="G59" s="50"/>
      <c r="H59" s="52"/>
    </row>
    <row r="60" spans="1:8" s="57" customFormat="1" ht="105.75" customHeight="1" thickBot="1" x14ac:dyDescent="0.3">
      <c r="A60" s="53"/>
      <c r="B60" s="54"/>
      <c r="C60" s="54"/>
      <c r="D60" s="55"/>
      <c r="E60" s="53"/>
      <c r="F60" s="53"/>
      <c r="G60" s="53" t="s">
        <v>82</v>
      </c>
      <c r="H60" s="56">
        <v>12</v>
      </c>
    </row>
    <row r="61" spans="1:8" ht="84.75" customHeight="1" x14ac:dyDescent="0.25">
      <c r="A61" s="58"/>
      <c r="B61" s="59" t="s">
        <v>83</v>
      </c>
      <c r="C61" s="60"/>
      <c r="D61" s="60"/>
      <c r="E61" s="61"/>
      <c r="F61" s="62" t="s">
        <v>84</v>
      </c>
      <c r="G61" s="63"/>
      <c r="H61" s="64"/>
    </row>
    <row r="62" spans="1:8" ht="112.5" customHeight="1" x14ac:dyDescent="0.25">
      <c r="A62" s="65" t="s">
        <v>85</v>
      </c>
      <c r="B62" s="66" t="s">
        <v>86</v>
      </c>
      <c r="C62" s="67" t="s">
        <v>87</v>
      </c>
      <c r="D62" s="66" t="s">
        <v>88</v>
      </c>
      <c r="E62" s="68"/>
      <c r="F62" s="69" t="s">
        <v>89</v>
      </c>
      <c r="G62" s="70"/>
      <c r="H62" s="71"/>
    </row>
    <row r="63" spans="1:8" ht="260.25" customHeight="1" x14ac:dyDescent="0.25">
      <c r="A63" s="65">
        <v>1</v>
      </c>
      <c r="B63" s="72"/>
      <c r="C63" s="73"/>
      <c r="D63" s="72"/>
      <c r="E63" s="61"/>
      <c r="F63" s="69" t="s">
        <v>90</v>
      </c>
      <c r="G63" s="70"/>
      <c r="H63" s="71"/>
    </row>
    <row r="64" spans="1:8" ht="222.75" customHeight="1" x14ac:dyDescent="0.25">
      <c r="A64" s="65">
        <v>2</v>
      </c>
      <c r="B64" s="72"/>
      <c r="C64" s="73"/>
      <c r="D64" s="72"/>
      <c r="E64" s="61"/>
      <c r="F64" s="69" t="s">
        <v>91</v>
      </c>
      <c r="G64" s="70"/>
      <c r="H64" s="71"/>
    </row>
    <row r="65" spans="1:8" ht="209.25" customHeight="1" thickBot="1" x14ac:dyDescent="0.3">
      <c r="A65" s="74">
        <v>3</v>
      </c>
      <c r="B65" s="75"/>
      <c r="C65" s="76"/>
      <c r="D65" s="75"/>
      <c r="E65" s="61"/>
      <c r="F65" s="77" t="s">
        <v>92</v>
      </c>
      <c r="G65" s="78"/>
      <c r="H65" s="79"/>
    </row>
    <row r="66" spans="1:8" ht="42.75" customHeight="1" x14ac:dyDescent="0.25"/>
    <row r="67" spans="1:8" ht="71.25" customHeight="1" x14ac:dyDescent="0.25"/>
    <row r="68" spans="1:8" ht="71.25" customHeight="1" x14ac:dyDescent="0.25"/>
    <row r="69" spans="1:8" ht="71.25" customHeight="1" x14ac:dyDescent="0.25"/>
  </sheetData>
  <sheetProtection algorithmName="SHA-512" hashValue="uyBzsu+LfXrZNCfq7KHLFJYn7VPrw+Xi/DizeuikFJNB1mD+Qm26brfGnQFyCk12ZEvE50caXrxWVUtUdsRzIQ==" saltValue="NGHRVhZQENxIBie5VIi9IA==" spinCount="100000" sheet="1" objects="1" scenarios="1"/>
  <protectedRanges>
    <protectedRange sqref="F10:F25 H10:H25" name="Range3"/>
    <protectedRange sqref="H26" name="Range1"/>
    <protectedRange sqref="H10:H25 F10:F25" name="Range2"/>
  </protectedRanges>
  <mergeCells count="42">
    <mergeCell ref="B61:D61"/>
    <mergeCell ref="F61:H61"/>
    <mergeCell ref="G62:H62"/>
    <mergeCell ref="G63:H63"/>
    <mergeCell ref="G64:H64"/>
    <mergeCell ref="G65:H65"/>
    <mergeCell ref="B52:G52"/>
    <mergeCell ref="B53:G53"/>
    <mergeCell ref="B54:G54"/>
    <mergeCell ref="B55:G55"/>
    <mergeCell ref="B56:G56"/>
    <mergeCell ref="A58:G58"/>
    <mergeCell ref="B46:G46"/>
    <mergeCell ref="B47:G47"/>
    <mergeCell ref="B48:G48"/>
    <mergeCell ref="B49:G49"/>
    <mergeCell ref="B50:G50"/>
    <mergeCell ref="B51:G51"/>
    <mergeCell ref="B40:G40"/>
    <mergeCell ref="B41:G41"/>
    <mergeCell ref="B42:G42"/>
    <mergeCell ref="B43:G43"/>
    <mergeCell ref="B44:G44"/>
    <mergeCell ref="B45:G45"/>
    <mergeCell ref="B33:G33"/>
    <mergeCell ref="B35:G35"/>
    <mergeCell ref="A36:B36"/>
    <mergeCell ref="B37:G37"/>
    <mergeCell ref="B38:G38"/>
    <mergeCell ref="B39:G39"/>
    <mergeCell ref="A27:B27"/>
    <mergeCell ref="B28:G28"/>
    <mergeCell ref="B29:G29"/>
    <mergeCell ref="B30:G30"/>
    <mergeCell ref="B31:G31"/>
    <mergeCell ref="B32:G32"/>
    <mergeCell ref="A1:I3"/>
    <mergeCell ref="A4:H4"/>
    <mergeCell ref="A5:O5"/>
    <mergeCell ref="A6:H6"/>
    <mergeCell ref="A7:H7"/>
    <mergeCell ref="A8:H8"/>
  </mergeCells>
  <pageMargins left="0.7" right="0.7" top="0.75" bottom="0.75" header="0.3" footer="0.3"/>
  <pageSetup paperSize="9" scale="1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26ABF-6068-4A73-8023-16777FA60F1B}">
  <sheetPr>
    <pageSetUpPr fitToPage="1"/>
  </sheetPr>
  <dimension ref="A1:AR95"/>
  <sheetViews>
    <sheetView zoomScale="30" zoomScaleNormal="30" zoomScaleSheetLayoutView="10" workbookViewId="0">
      <selection activeCell="B60" sqref="B60:G60"/>
    </sheetView>
  </sheetViews>
  <sheetFormatPr defaultColWidth="9.140625" defaultRowHeight="35.25" x14ac:dyDescent="0.25"/>
  <cols>
    <col min="1" max="1" width="18.7109375" style="2" customWidth="1"/>
    <col min="2" max="2" width="127.7109375" style="80" customWidth="1"/>
    <col min="3" max="3" width="96.140625" style="80" customWidth="1"/>
    <col min="4" max="4" width="84.28515625" style="81" customWidth="1"/>
    <col min="5" max="5" width="42.140625" style="2" customWidth="1"/>
    <col min="6" max="6" width="51.85546875" style="2" customWidth="1"/>
    <col min="7" max="7" width="71.42578125" style="2" customWidth="1"/>
    <col min="8" max="8" width="87" style="2" customWidth="1"/>
    <col min="9" max="9" width="9.28515625" style="2" customWidth="1"/>
    <col min="10" max="16384" width="9.140625" style="2"/>
  </cols>
  <sheetData>
    <row r="1" spans="1:44" ht="82.5" customHeight="1" x14ac:dyDescent="0.25">
      <c r="A1" s="1"/>
      <c r="B1" s="1"/>
      <c r="C1" s="1"/>
      <c r="D1" s="1"/>
      <c r="E1" s="1"/>
      <c r="F1" s="1"/>
      <c r="G1" s="1"/>
      <c r="H1" s="1"/>
      <c r="I1" s="1"/>
    </row>
    <row r="2" spans="1:44" ht="10.5" customHeight="1" x14ac:dyDescent="0.25">
      <c r="A2" s="1"/>
      <c r="B2" s="1"/>
      <c r="C2" s="1"/>
      <c r="D2" s="1"/>
      <c r="E2" s="1"/>
      <c r="F2" s="1"/>
      <c r="G2" s="1"/>
      <c r="H2" s="1"/>
      <c r="I2" s="1"/>
    </row>
    <row r="3" spans="1:44" ht="35.25" customHeight="1" x14ac:dyDescent="0.25">
      <c r="A3" s="1"/>
      <c r="B3" s="1"/>
      <c r="C3" s="1"/>
      <c r="D3" s="1"/>
      <c r="E3" s="1"/>
      <c r="F3" s="1"/>
      <c r="G3" s="1"/>
      <c r="H3" s="1"/>
      <c r="I3" s="1"/>
    </row>
    <row r="4" spans="1:44" s="4" customFormat="1" ht="110.25" customHeight="1" x14ac:dyDescent="0.25">
      <c r="A4" s="3" t="s">
        <v>0</v>
      </c>
      <c r="B4" s="3"/>
      <c r="C4" s="3"/>
      <c r="D4" s="3"/>
      <c r="E4" s="3"/>
      <c r="F4" s="3"/>
      <c r="G4" s="3"/>
      <c r="H4" s="3"/>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42.75" customHeight="1" x14ac:dyDescent="0.25">
      <c r="A5" s="5" t="s">
        <v>93</v>
      </c>
      <c r="B5" s="6"/>
      <c r="C5" s="6"/>
      <c r="D5" s="6"/>
      <c r="E5" s="6"/>
      <c r="F5" s="6"/>
      <c r="G5" s="6"/>
      <c r="H5" s="6"/>
      <c r="I5" s="6"/>
      <c r="J5" s="6"/>
      <c r="K5" s="6"/>
      <c r="L5" s="6"/>
      <c r="M5" s="6"/>
      <c r="N5" s="6"/>
      <c r="O5" s="6"/>
    </row>
    <row r="6" spans="1:44" ht="60" customHeight="1" x14ac:dyDescent="0.25">
      <c r="A6" s="7" t="s">
        <v>2</v>
      </c>
      <c r="B6" s="7"/>
      <c r="C6" s="7"/>
      <c r="D6" s="7"/>
      <c r="E6" s="7"/>
      <c r="F6" s="7"/>
      <c r="G6" s="7"/>
      <c r="H6" s="8"/>
    </row>
    <row r="7" spans="1:44" ht="61.5" customHeight="1" x14ac:dyDescent="0.25">
      <c r="A7" s="9" t="s">
        <v>94</v>
      </c>
      <c r="B7" s="9"/>
      <c r="C7" s="9"/>
      <c r="D7" s="9"/>
      <c r="E7" s="9"/>
      <c r="F7" s="9"/>
      <c r="G7" s="9"/>
      <c r="H7" s="10"/>
      <c r="I7" s="11"/>
    </row>
    <row r="8" spans="1:44" s="14" customFormat="1" ht="39" customHeight="1" x14ac:dyDescent="0.25">
      <c r="A8" s="12" t="s">
        <v>3</v>
      </c>
      <c r="B8" s="12"/>
      <c r="C8" s="12"/>
      <c r="D8" s="12"/>
      <c r="E8" s="12"/>
      <c r="F8" s="12"/>
      <c r="G8" s="12"/>
      <c r="H8" s="12"/>
      <c r="I8" s="13"/>
    </row>
    <row r="9" spans="1:44" ht="279" customHeight="1" x14ac:dyDescent="0.25">
      <c r="A9" s="15" t="s">
        <v>4</v>
      </c>
      <c r="B9" s="16" t="s">
        <v>5</v>
      </c>
      <c r="C9" s="16" t="s">
        <v>6</v>
      </c>
      <c r="D9" s="16" t="s">
        <v>7</v>
      </c>
      <c r="E9" s="16" t="s">
        <v>8</v>
      </c>
      <c r="F9" s="16" t="s">
        <v>9</v>
      </c>
      <c r="G9" s="16" t="s">
        <v>10</v>
      </c>
      <c r="H9" s="17" t="s">
        <v>11</v>
      </c>
      <c r="I9" s="11"/>
    </row>
    <row r="10" spans="1:44" ht="171.75" customHeight="1" x14ac:dyDescent="0.25">
      <c r="A10" s="15">
        <v>1</v>
      </c>
      <c r="B10" s="157" t="s">
        <v>95</v>
      </c>
      <c r="C10" s="18" t="s">
        <v>96</v>
      </c>
      <c r="D10" s="19" t="s">
        <v>97</v>
      </c>
      <c r="E10" s="19">
        <v>1</v>
      </c>
      <c r="F10" s="20"/>
      <c r="G10" s="21">
        <f>F10*E10</f>
        <v>0</v>
      </c>
      <c r="H10" s="17"/>
      <c r="I10" s="11"/>
    </row>
    <row r="11" spans="1:44" ht="171.75" customHeight="1" x14ac:dyDescent="0.25">
      <c r="A11" s="15">
        <v>2</v>
      </c>
      <c r="B11" s="157" t="s">
        <v>98</v>
      </c>
      <c r="C11" s="18" t="s">
        <v>99</v>
      </c>
      <c r="D11" s="19" t="s">
        <v>100</v>
      </c>
      <c r="E11" s="19">
        <v>3</v>
      </c>
      <c r="F11" s="20"/>
      <c r="G11" s="21">
        <f t="shared" ref="G11:G50" si="0">F11*E11</f>
        <v>0</v>
      </c>
      <c r="H11" s="17"/>
      <c r="I11" s="11"/>
    </row>
    <row r="12" spans="1:44" ht="171.75" customHeight="1" x14ac:dyDescent="0.25">
      <c r="A12" s="15">
        <v>3</v>
      </c>
      <c r="B12" s="157" t="s">
        <v>101</v>
      </c>
      <c r="C12" s="18" t="s">
        <v>102</v>
      </c>
      <c r="D12" s="19" t="s">
        <v>103</v>
      </c>
      <c r="E12" s="19">
        <v>1</v>
      </c>
      <c r="F12" s="20"/>
      <c r="G12" s="21">
        <f t="shared" si="0"/>
        <v>0</v>
      </c>
      <c r="H12" s="17"/>
      <c r="I12" s="11"/>
    </row>
    <row r="13" spans="1:44" ht="171.75" customHeight="1" x14ac:dyDescent="0.25">
      <c r="A13" s="15">
        <v>4</v>
      </c>
      <c r="B13" s="157" t="s">
        <v>104</v>
      </c>
      <c r="C13" s="18" t="s">
        <v>102</v>
      </c>
      <c r="D13" s="19" t="s">
        <v>103</v>
      </c>
      <c r="E13" s="19">
        <v>1</v>
      </c>
      <c r="F13" s="20"/>
      <c r="G13" s="21">
        <f t="shared" si="0"/>
        <v>0</v>
      </c>
      <c r="H13" s="17"/>
      <c r="I13" s="11"/>
    </row>
    <row r="14" spans="1:44" ht="171.75" customHeight="1" x14ac:dyDescent="0.25">
      <c r="A14" s="15">
        <v>5</v>
      </c>
      <c r="B14" s="157" t="s">
        <v>105</v>
      </c>
      <c r="C14" s="18" t="s">
        <v>102</v>
      </c>
      <c r="D14" s="19" t="s">
        <v>103</v>
      </c>
      <c r="E14" s="19">
        <v>1</v>
      </c>
      <c r="F14" s="20"/>
      <c r="G14" s="21">
        <f t="shared" si="0"/>
        <v>0</v>
      </c>
      <c r="H14" s="17"/>
      <c r="I14" s="11"/>
    </row>
    <row r="15" spans="1:44" ht="171.75" customHeight="1" x14ac:dyDescent="0.25">
      <c r="A15" s="15">
        <v>6</v>
      </c>
      <c r="B15" s="157" t="s">
        <v>106</v>
      </c>
      <c r="C15" s="18" t="s">
        <v>102</v>
      </c>
      <c r="D15" s="19" t="s">
        <v>103</v>
      </c>
      <c r="E15" s="19">
        <v>1</v>
      </c>
      <c r="F15" s="20"/>
      <c r="G15" s="21">
        <f t="shared" si="0"/>
        <v>0</v>
      </c>
      <c r="H15" s="17"/>
      <c r="I15" s="11"/>
    </row>
    <row r="16" spans="1:44" ht="171.75" customHeight="1" x14ac:dyDescent="0.25">
      <c r="A16" s="15">
        <v>7</v>
      </c>
      <c r="B16" s="157" t="s">
        <v>107</v>
      </c>
      <c r="C16" s="18" t="s">
        <v>102</v>
      </c>
      <c r="D16" s="19" t="s">
        <v>103</v>
      </c>
      <c r="E16" s="19">
        <v>1</v>
      </c>
      <c r="F16" s="20"/>
      <c r="G16" s="21">
        <f t="shared" si="0"/>
        <v>0</v>
      </c>
      <c r="H16" s="17"/>
      <c r="I16" s="11"/>
    </row>
    <row r="17" spans="1:9" ht="171.75" customHeight="1" x14ac:dyDescent="0.25">
      <c r="A17" s="15">
        <v>8</v>
      </c>
      <c r="B17" s="157" t="s">
        <v>108</v>
      </c>
      <c r="C17" s="18" t="s">
        <v>102</v>
      </c>
      <c r="D17" s="19" t="s">
        <v>103</v>
      </c>
      <c r="E17" s="19">
        <v>1</v>
      </c>
      <c r="F17" s="20"/>
      <c r="G17" s="21">
        <f t="shared" si="0"/>
        <v>0</v>
      </c>
      <c r="H17" s="17"/>
      <c r="I17" s="11"/>
    </row>
    <row r="18" spans="1:9" ht="171.75" customHeight="1" x14ac:dyDescent="0.25">
      <c r="A18" s="15">
        <v>9</v>
      </c>
      <c r="B18" s="157" t="s">
        <v>109</v>
      </c>
      <c r="C18" s="18" t="s">
        <v>102</v>
      </c>
      <c r="D18" s="19" t="s">
        <v>103</v>
      </c>
      <c r="E18" s="19">
        <v>1</v>
      </c>
      <c r="F18" s="20"/>
      <c r="G18" s="21">
        <f t="shared" si="0"/>
        <v>0</v>
      </c>
      <c r="H18" s="17"/>
      <c r="I18" s="11"/>
    </row>
    <row r="19" spans="1:9" ht="171.75" customHeight="1" x14ac:dyDescent="0.25">
      <c r="A19" s="15">
        <v>10</v>
      </c>
      <c r="B19" s="157" t="s">
        <v>110</v>
      </c>
      <c r="C19" s="18" t="s">
        <v>102</v>
      </c>
      <c r="D19" s="19" t="s">
        <v>103</v>
      </c>
      <c r="E19" s="19">
        <v>1</v>
      </c>
      <c r="F19" s="20"/>
      <c r="G19" s="21">
        <f t="shared" si="0"/>
        <v>0</v>
      </c>
      <c r="H19" s="17"/>
      <c r="I19" s="11"/>
    </row>
    <row r="20" spans="1:9" ht="171.75" customHeight="1" x14ac:dyDescent="0.25">
      <c r="A20" s="15">
        <v>11</v>
      </c>
      <c r="B20" s="157" t="s">
        <v>111</v>
      </c>
      <c r="C20" s="18" t="s">
        <v>102</v>
      </c>
      <c r="D20" s="19" t="s">
        <v>103</v>
      </c>
      <c r="E20" s="19">
        <v>1</v>
      </c>
      <c r="F20" s="20"/>
      <c r="G20" s="21">
        <f t="shared" si="0"/>
        <v>0</v>
      </c>
      <c r="H20" s="17"/>
      <c r="I20" s="11"/>
    </row>
    <row r="21" spans="1:9" ht="171.75" customHeight="1" x14ac:dyDescent="0.25">
      <c r="A21" s="15">
        <v>12</v>
      </c>
      <c r="B21" s="157" t="s">
        <v>112</v>
      </c>
      <c r="C21" s="18" t="s">
        <v>102</v>
      </c>
      <c r="D21" s="19" t="s">
        <v>103</v>
      </c>
      <c r="E21" s="19">
        <v>1</v>
      </c>
      <c r="F21" s="20"/>
      <c r="G21" s="21">
        <f t="shared" si="0"/>
        <v>0</v>
      </c>
      <c r="H21" s="17"/>
      <c r="I21" s="11"/>
    </row>
    <row r="22" spans="1:9" ht="171.75" customHeight="1" x14ac:dyDescent="0.25">
      <c r="A22" s="15">
        <v>13</v>
      </c>
      <c r="B22" s="157" t="s">
        <v>113</v>
      </c>
      <c r="C22" s="18" t="s">
        <v>102</v>
      </c>
      <c r="D22" s="19" t="s">
        <v>103</v>
      </c>
      <c r="E22" s="19">
        <v>1</v>
      </c>
      <c r="F22" s="20"/>
      <c r="G22" s="21">
        <f t="shared" si="0"/>
        <v>0</v>
      </c>
      <c r="H22" s="17"/>
      <c r="I22" s="11"/>
    </row>
    <row r="23" spans="1:9" ht="171.75" customHeight="1" x14ac:dyDescent="0.25">
      <c r="A23" s="15">
        <v>14</v>
      </c>
      <c r="B23" s="157" t="s">
        <v>114</v>
      </c>
      <c r="C23" s="18" t="s">
        <v>96</v>
      </c>
      <c r="D23" s="19" t="s">
        <v>97</v>
      </c>
      <c r="E23" s="19">
        <v>2</v>
      </c>
      <c r="F23" s="20"/>
      <c r="G23" s="21">
        <f t="shared" si="0"/>
        <v>0</v>
      </c>
      <c r="H23" s="17"/>
      <c r="I23" s="11"/>
    </row>
    <row r="24" spans="1:9" ht="171.75" customHeight="1" x14ac:dyDescent="0.25">
      <c r="A24" s="15">
        <v>15</v>
      </c>
      <c r="B24" s="157" t="s">
        <v>115</v>
      </c>
      <c r="C24" s="18" t="s">
        <v>96</v>
      </c>
      <c r="D24" s="19" t="s">
        <v>97</v>
      </c>
      <c r="E24" s="19">
        <v>2</v>
      </c>
      <c r="F24" s="20"/>
      <c r="G24" s="21">
        <f t="shared" si="0"/>
        <v>0</v>
      </c>
      <c r="H24" s="17"/>
      <c r="I24" s="11"/>
    </row>
    <row r="25" spans="1:9" ht="171.75" customHeight="1" x14ac:dyDescent="0.25">
      <c r="A25" s="15">
        <v>16</v>
      </c>
      <c r="B25" s="157" t="s">
        <v>116</v>
      </c>
      <c r="C25" s="18" t="s">
        <v>117</v>
      </c>
      <c r="D25" s="19" t="s">
        <v>97</v>
      </c>
      <c r="E25" s="19">
        <v>140</v>
      </c>
      <c r="F25" s="20"/>
      <c r="G25" s="21">
        <f t="shared" si="0"/>
        <v>0</v>
      </c>
      <c r="H25" s="17"/>
      <c r="I25" s="11"/>
    </row>
    <row r="26" spans="1:9" ht="171.75" customHeight="1" x14ac:dyDescent="0.25">
      <c r="A26" s="15">
        <v>17</v>
      </c>
      <c r="B26" s="18" t="s">
        <v>118</v>
      </c>
      <c r="C26" s="18" t="s">
        <v>119</v>
      </c>
      <c r="D26" s="19" t="s">
        <v>97</v>
      </c>
      <c r="E26" s="19">
        <v>1</v>
      </c>
      <c r="F26" s="20"/>
      <c r="G26" s="21">
        <f t="shared" si="0"/>
        <v>0</v>
      </c>
      <c r="H26" s="17"/>
      <c r="I26" s="11"/>
    </row>
    <row r="27" spans="1:9" ht="171.75" customHeight="1" x14ac:dyDescent="0.25">
      <c r="A27" s="15">
        <v>18</v>
      </c>
      <c r="B27" s="18" t="s">
        <v>120</v>
      </c>
      <c r="C27" s="18" t="s">
        <v>121</v>
      </c>
      <c r="D27" s="19" t="s">
        <v>122</v>
      </c>
      <c r="E27" s="19">
        <v>3000</v>
      </c>
      <c r="F27" s="20"/>
      <c r="G27" s="21">
        <f t="shared" si="0"/>
        <v>0</v>
      </c>
      <c r="H27" s="17"/>
      <c r="I27" s="11"/>
    </row>
    <row r="28" spans="1:9" ht="171.75" customHeight="1" x14ac:dyDescent="0.25">
      <c r="A28" s="15">
        <v>19</v>
      </c>
      <c r="B28" s="18" t="s">
        <v>123</v>
      </c>
      <c r="C28" s="18" t="s">
        <v>124</v>
      </c>
      <c r="D28" s="19" t="s">
        <v>100</v>
      </c>
      <c r="E28" s="19">
        <v>2</v>
      </c>
      <c r="F28" s="20"/>
      <c r="G28" s="21">
        <f t="shared" si="0"/>
        <v>0</v>
      </c>
      <c r="H28" s="17"/>
      <c r="I28" s="11"/>
    </row>
    <row r="29" spans="1:9" ht="171.75" customHeight="1" x14ac:dyDescent="0.25">
      <c r="A29" s="15">
        <v>20</v>
      </c>
      <c r="B29" s="157" t="s">
        <v>125</v>
      </c>
      <c r="C29" s="18" t="s">
        <v>96</v>
      </c>
      <c r="D29" s="19" t="s">
        <v>97</v>
      </c>
      <c r="E29" s="19">
        <v>4</v>
      </c>
      <c r="F29" s="20"/>
      <c r="G29" s="21">
        <f t="shared" si="0"/>
        <v>0</v>
      </c>
      <c r="H29" s="17"/>
      <c r="I29" s="11"/>
    </row>
    <row r="30" spans="1:9" ht="171.75" customHeight="1" x14ac:dyDescent="0.25">
      <c r="A30" s="15">
        <v>21</v>
      </c>
      <c r="B30" s="157" t="s">
        <v>126</v>
      </c>
      <c r="C30" s="18" t="s">
        <v>96</v>
      </c>
      <c r="D30" s="19" t="s">
        <v>100</v>
      </c>
      <c r="E30" s="19">
        <v>1</v>
      </c>
      <c r="F30" s="20"/>
      <c r="G30" s="21">
        <f t="shared" si="0"/>
        <v>0</v>
      </c>
      <c r="H30" s="17"/>
      <c r="I30" s="11"/>
    </row>
    <row r="31" spans="1:9" ht="171.75" customHeight="1" x14ac:dyDescent="0.25">
      <c r="A31" s="15">
        <v>22</v>
      </c>
      <c r="B31" s="157" t="s">
        <v>127</v>
      </c>
      <c r="C31" s="18" t="s">
        <v>96</v>
      </c>
      <c r="D31" s="19" t="s">
        <v>97</v>
      </c>
      <c r="E31" s="19">
        <v>5</v>
      </c>
      <c r="F31" s="20"/>
      <c r="G31" s="21">
        <f t="shared" si="0"/>
        <v>0</v>
      </c>
      <c r="H31" s="17"/>
      <c r="I31" s="11"/>
    </row>
    <row r="32" spans="1:9" ht="171.75" customHeight="1" x14ac:dyDescent="0.25">
      <c r="A32" s="15">
        <v>23</v>
      </c>
      <c r="B32" s="157" t="s">
        <v>128</v>
      </c>
      <c r="C32" s="18" t="s">
        <v>129</v>
      </c>
      <c r="D32" s="19" t="s">
        <v>130</v>
      </c>
      <c r="E32" s="19">
        <v>80</v>
      </c>
      <c r="F32" s="20"/>
      <c r="G32" s="21">
        <f t="shared" si="0"/>
        <v>0</v>
      </c>
      <c r="H32" s="17"/>
      <c r="I32" s="11"/>
    </row>
    <row r="33" spans="1:9" ht="171.75" customHeight="1" x14ac:dyDescent="0.25">
      <c r="A33" s="15">
        <v>24</v>
      </c>
      <c r="B33" s="157" t="s">
        <v>131</v>
      </c>
      <c r="C33" s="18" t="s">
        <v>132</v>
      </c>
      <c r="D33" s="19" t="s">
        <v>100</v>
      </c>
      <c r="E33" s="19">
        <v>1</v>
      </c>
      <c r="F33" s="20"/>
      <c r="G33" s="21">
        <f t="shared" si="0"/>
        <v>0</v>
      </c>
      <c r="H33" s="17"/>
      <c r="I33" s="11"/>
    </row>
    <row r="34" spans="1:9" ht="171.75" customHeight="1" x14ac:dyDescent="0.25">
      <c r="A34" s="15">
        <v>25</v>
      </c>
      <c r="B34" s="18" t="s">
        <v>133</v>
      </c>
      <c r="C34" s="18" t="s">
        <v>134</v>
      </c>
      <c r="D34" s="19" t="s">
        <v>122</v>
      </c>
      <c r="E34" s="19">
        <v>3</v>
      </c>
      <c r="F34" s="20"/>
      <c r="G34" s="21">
        <f t="shared" si="0"/>
        <v>0</v>
      </c>
      <c r="H34" s="17"/>
      <c r="I34" s="11"/>
    </row>
    <row r="35" spans="1:9" ht="171.75" customHeight="1" x14ac:dyDescent="0.25">
      <c r="A35" s="15">
        <v>26</v>
      </c>
      <c r="B35" s="18" t="s">
        <v>135</v>
      </c>
      <c r="C35" s="18" t="s">
        <v>136</v>
      </c>
      <c r="D35" s="19" t="s">
        <v>130</v>
      </c>
      <c r="E35" s="19">
        <v>20</v>
      </c>
      <c r="F35" s="20"/>
      <c r="G35" s="21">
        <f t="shared" si="0"/>
        <v>0</v>
      </c>
      <c r="H35" s="17"/>
      <c r="I35" s="11"/>
    </row>
    <row r="36" spans="1:9" ht="171.75" customHeight="1" x14ac:dyDescent="0.25">
      <c r="A36" s="15">
        <v>27</v>
      </c>
      <c r="B36" s="157" t="s">
        <v>137</v>
      </c>
      <c r="C36" s="18" t="s">
        <v>138</v>
      </c>
      <c r="D36" s="19" t="s">
        <v>122</v>
      </c>
      <c r="E36" s="19">
        <v>5150</v>
      </c>
      <c r="F36" s="20"/>
      <c r="G36" s="21">
        <f t="shared" si="0"/>
        <v>0</v>
      </c>
      <c r="H36" s="17"/>
      <c r="I36" s="11"/>
    </row>
    <row r="37" spans="1:9" ht="171.75" customHeight="1" x14ac:dyDescent="0.25">
      <c r="A37" s="15">
        <v>28</v>
      </c>
      <c r="B37" s="157" t="s">
        <v>139</v>
      </c>
      <c r="C37" s="18" t="s">
        <v>140</v>
      </c>
      <c r="D37" s="19" t="s">
        <v>122</v>
      </c>
      <c r="E37" s="19">
        <v>3100</v>
      </c>
      <c r="F37" s="20"/>
      <c r="G37" s="21">
        <f t="shared" si="0"/>
        <v>0</v>
      </c>
      <c r="H37" s="17"/>
      <c r="I37" s="11"/>
    </row>
    <row r="38" spans="1:9" ht="171.75" customHeight="1" x14ac:dyDescent="0.25">
      <c r="A38" s="15">
        <v>29</v>
      </c>
      <c r="B38" s="157" t="s">
        <v>141</v>
      </c>
      <c r="C38" s="18" t="s">
        <v>140</v>
      </c>
      <c r="D38" s="19" t="s">
        <v>122</v>
      </c>
      <c r="E38" s="19">
        <v>100</v>
      </c>
      <c r="F38" s="20"/>
      <c r="G38" s="21">
        <f t="shared" si="0"/>
        <v>0</v>
      </c>
      <c r="H38" s="17"/>
      <c r="I38" s="11"/>
    </row>
    <row r="39" spans="1:9" ht="171.75" customHeight="1" x14ac:dyDescent="0.25">
      <c r="A39" s="15">
        <v>30</v>
      </c>
      <c r="B39" s="157" t="s">
        <v>142</v>
      </c>
      <c r="C39" s="18" t="s">
        <v>140</v>
      </c>
      <c r="D39" s="19" t="s">
        <v>122</v>
      </c>
      <c r="E39" s="19">
        <v>100</v>
      </c>
      <c r="F39" s="20"/>
      <c r="G39" s="21">
        <f t="shared" si="0"/>
        <v>0</v>
      </c>
      <c r="H39" s="17"/>
      <c r="I39" s="11"/>
    </row>
    <row r="40" spans="1:9" ht="171.75" customHeight="1" x14ac:dyDescent="0.25">
      <c r="A40" s="15">
        <v>31</v>
      </c>
      <c r="B40" s="157" t="s">
        <v>143</v>
      </c>
      <c r="C40" s="18" t="s">
        <v>144</v>
      </c>
      <c r="D40" s="19" t="s">
        <v>145</v>
      </c>
      <c r="E40" s="19">
        <v>5</v>
      </c>
      <c r="F40" s="20"/>
      <c r="G40" s="21">
        <f t="shared" si="0"/>
        <v>0</v>
      </c>
      <c r="H40" s="17"/>
      <c r="I40" s="11"/>
    </row>
    <row r="41" spans="1:9" ht="171.75" customHeight="1" x14ac:dyDescent="0.25">
      <c r="A41" s="15">
        <v>32</v>
      </c>
      <c r="B41" s="157" t="s">
        <v>146</v>
      </c>
      <c r="C41" s="18" t="s">
        <v>144</v>
      </c>
      <c r="D41" s="19" t="s">
        <v>145</v>
      </c>
      <c r="E41" s="19">
        <v>5</v>
      </c>
      <c r="F41" s="20"/>
      <c r="G41" s="21">
        <f t="shared" si="0"/>
        <v>0</v>
      </c>
      <c r="H41" s="17"/>
      <c r="I41" s="11"/>
    </row>
    <row r="42" spans="1:9" ht="171.75" customHeight="1" x14ac:dyDescent="0.25">
      <c r="A42" s="15">
        <v>33</v>
      </c>
      <c r="B42" s="18" t="s">
        <v>147</v>
      </c>
      <c r="C42" s="18" t="s">
        <v>129</v>
      </c>
      <c r="D42" s="19" t="s">
        <v>145</v>
      </c>
      <c r="E42" s="19">
        <v>10</v>
      </c>
      <c r="F42" s="20"/>
      <c r="G42" s="21">
        <f t="shared" si="0"/>
        <v>0</v>
      </c>
      <c r="H42" s="17"/>
      <c r="I42" s="11"/>
    </row>
    <row r="43" spans="1:9" ht="171.75" customHeight="1" x14ac:dyDescent="0.25">
      <c r="A43" s="15">
        <v>34</v>
      </c>
      <c r="B43" s="18" t="s">
        <v>148</v>
      </c>
      <c r="C43" s="18" t="s">
        <v>129</v>
      </c>
      <c r="D43" s="19" t="s">
        <v>145</v>
      </c>
      <c r="E43" s="19">
        <v>60</v>
      </c>
      <c r="F43" s="20"/>
      <c r="G43" s="21">
        <f t="shared" si="0"/>
        <v>0</v>
      </c>
      <c r="H43" s="17"/>
      <c r="I43" s="11"/>
    </row>
    <row r="44" spans="1:9" ht="171.75" customHeight="1" x14ac:dyDescent="0.25">
      <c r="A44" s="15">
        <v>35</v>
      </c>
      <c r="B44" s="157" t="s">
        <v>149</v>
      </c>
      <c r="C44" s="18" t="s">
        <v>150</v>
      </c>
      <c r="D44" s="19" t="s">
        <v>97</v>
      </c>
      <c r="E44" s="19">
        <v>2</v>
      </c>
      <c r="F44" s="20"/>
      <c r="G44" s="21">
        <f t="shared" si="0"/>
        <v>0</v>
      </c>
      <c r="H44" s="17"/>
      <c r="I44" s="11"/>
    </row>
    <row r="45" spans="1:9" ht="171.75" customHeight="1" x14ac:dyDescent="0.25">
      <c r="A45" s="15">
        <v>36</v>
      </c>
      <c r="B45" s="157" t="s">
        <v>151</v>
      </c>
      <c r="C45" s="18" t="s">
        <v>150</v>
      </c>
      <c r="D45" s="19" t="s">
        <v>97</v>
      </c>
      <c r="E45" s="19">
        <v>2</v>
      </c>
      <c r="F45" s="20"/>
      <c r="G45" s="21">
        <f t="shared" si="0"/>
        <v>0</v>
      </c>
      <c r="H45" s="17"/>
      <c r="I45" s="11"/>
    </row>
    <row r="46" spans="1:9" ht="171.75" customHeight="1" x14ac:dyDescent="0.25">
      <c r="A46" s="15">
        <v>37</v>
      </c>
      <c r="B46" s="157" t="s">
        <v>152</v>
      </c>
      <c r="C46" s="18" t="s">
        <v>140</v>
      </c>
      <c r="D46" s="19" t="s">
        <v>122</v>
      </c>
      <c r="E46" s="19">
        <v>1000</v>
      </c>
      <c r="F46" s="20"/>
      <c r="G46" s="21">
        <f t="shared" si="0"/>
        <v>0</v>
      </c>
      <c r="H46" s="17"/>
      <c r="I46" s="11"/>
    </row>
    <row r="47" spans="1:9" ht="171.75" customHeight="1" x14ac:dyDescent="0.25">
      <c r="A47" s="15">
        <v>38</v>
      </c>
      <c r="B47" s="157" t="s">
        <v>153</v>
      </c>
      <c r="C47" s="18" t="s">
        <v>96</v>
      </c>
      <c r="D47" s="19" t="s">
        <v>97</v>
      </c>
      <c r="E47" s="19">
        <v>1</v>
      </c>
      <c r="F47" s="20"/>
      <c r="G47" s="21">
        <f t="shared" si="0"/>
        <v>0</v>
      </c>
      <c r="H47" s="17"/>
      <c r="I47" s="11"/>
    </row>
    <row r="48" spans="1:9" ht="171.75" customHeight="1" x14ac:dyDescent="0.25">
      <c r="A48" s="15">
        <v>39</v>
      </c>
      <c r="B48" s="157" t="s">
        <v>154</v>
      </c>
      <c r="C48" s="18" t="s">
        <v>96</v>
      </c>
      <c r="D48" s="19" t="s">
        <v>97</v>
      </c>
      <c r="E48" s="19">
        <v>6</v>
      </c>
      <c r="F48" s="20"/>
      <c r="G48" s="21">
        <f t="shared" si="0"/>
        <v>0</v>
      </c>
      <c r="H48" s="17"/>
      <c r="I48" s="11"/>
    </row>
    <row r="49" spans="1:9" ht="171.75" customHeight="1" x14ac:dyDescent="0.25">
      <c r="A49" s="15">
        <v>40</v>
      </c>
      <c r="B49" s="157" t="s">
        <v>155</v>
      </c>
      <c r="C49" s="18" t="s">
        <v>156</v>
      </c>
      <c r="D49" s="19" t="s">
        <v>97</v>
      </c>
      <c r="E49" s="19">
        <v>40</v>
      </c>
      <c r="F49" s="20"/>
      <c r="G49" s="21">
        <f t="shared" si="0"/>
        <v>0</v>
      </c>
      <c r="H49" s="17"/>
      <c r="I49" s="11"/>
    </row>
    <row r="50" spans="1:9" ht="171.75" customHeight="1" x14ac:dyDescent="0.25">
      <c r="A50" s="15">
        <v>41</v>
      </c>
      <c r="B50" s="18" t="s">
        <v>157</v>
      </c>
      <c r="C50" s="18" t="s">
        <v>158</v>
      </c>
      <c r="D50" s="16" t="s">
        <v>100</v>
      </c>
      <c r="E50" s="16">
        <v>1</v>
      </c>
      <c r="F50" s="16"/>
      <c r="G50" s="21">
        <f t="shared" si="0"/>
        <v>0</v>
      </c>
      <c r="H50" s="15"/>
      <c r="I50" s="11"/>
    </row>
    <row r="51" spans="1:9" ht="108" customHeight="1" thickBot="1" x14ac:dyDescent="0.3">
      <c r="A51" s="23"/>
      <c r="B51" s="24"/>
      <c r="C51" s="24"/>
      <c r="D51" s="24"/>
      <c r="E51" s="25"/>
      <c r="F51" s="26" t="s">
        <v>51</v>
      </c>
      <c r="G51" s="21">
        <f>SUM(G10:G50)</f>
        <v>0</v>
      </c>
      <c r="H51" s="27"/>
      <c r="I51" s="11"/>
    </row>
    <row r="52" spans="1:9" s="31" customFormat="1" ht="49.5" customHeight="1" x14ac:dyDescent="0.65">
      <c r="A52" s="28" t="s">
        <v>52</v>
      </c>
      <c r="B52" s="28"/>
      <c r="C52" s="29"/>
      <c r="D52" s="30"/>
      <c r="E52" s="30"/>
      <c r="F52" s="30"/>
      <c r="G52" s="30"/>
    </row>
    <row r="53" spans="1:9" s="31" customFormat="1" ht="153.75" customHeight="1" x14ac:dyDescent="0.65">
      <c r="A53" s="32">
        <v>1</v>
      </c>
      <c r="B53" s="33" t="s">
        <v>255</v>
      </c>
      <c r="C53" s="33"/>
      <c r="D53" s="33"/>
      <c r="E53" s="33"/>
      <c r="F53" s="33"/>
      <c r="G53" s="33"/>
      <c r="H53" s="34"/>
    </row>
    <row r="54" spans="1:9" s="31" customFormat="1" ht="129" customHeight="1" x14ac:dyDescent="0.65">
      <c r="A54" s="35"/>
      <c r="B54" s="37" t="s">
        <v>256</v>
      </c>
      <c r="C54" s="37"/>
      <c r="D54" s="82"/>
      <c r="E54" s="82"/>
      <c r="F54" s="82"/>
      <c r="G54" s="82"/>
      <c r="H54" s="34">
        <v>1</v>
      </c>
    </row>
    <row r="55" spans="1:9" s="31" customFormat="1" ht="210.75" customHeight="1" x14ac:dyDescent="0.65">
      <c r="A55" s="32">
        <v>2</v>
      </c>
      <c r="B55" s="33" t="s">
        <v>53</v>
      </c>
      <c r="C55" s="33"/>
      <c r="D55" s="33"/>
      <c r="E55" s="33"/>
      <c r="F55" s="33"/>
      <c r="G55" s="33"/>
      <c r="H55" s="34"/>
    </row>
    <row r="56" spans="1:9" s="31" customFormat="1" ht="155.25" customHeight="1" x14ac:dyDescent="0.65">
      <c r="A56" s="35"/>
      <c r="B56" s="37" t="s">
        <v>54</v>
      </c>
      <c r="C56" s="37"/>
      <c r="D56" s="37"/>
      <c r="E56" s="37"/>
      <c r="F56" s="37"/>
      <c r="G56" s="37"/>
      <c r="H56" s="34">
        <v>2</v>
      </c>
    </row>
    <row r="57" spans="1:9" s="31" customFormat="1" ht="72" customHeight="1" x14ac:dyDescent="0.65">
      <c r="A57" s="32">
        <v>3</v>
      </c>
      <c r="B57" s="33" t="s">
        <v>55</v>
      </c>
      <c r="C57" s="33"/>
      <c r="D57" s="33"/>
      <c r="E57" s="33"/>
      <c r="F57" s="33"/>
      <c r="G57" s="33"/>
      <c r="H57" s="34"/>
    </row>
    <row r="58" spans="1:9" s="31" customFormat="1" ht="55.5" customHeight="1" x14ac:dyDescent="0.65">
      <c r="A58" s="35"/>
      <c r="B58" s="37" t="s">
        <v>56</v>
      </c>
      <c r="C58" s="37"/>
      <c r="D58" s="37"/>
      <c r="E58" s="37"/>
      <c r="F58" s="37"/>
      <c r="G58" s="37"/>
      <c r="H58" s="34">
        <v>3</v>
      </c>
    </row>
    <row r="59" spans="1:9" s="31" customFormat="1" ht="55.5" customHeight="1" x14ac:dyDescent="0.65">
      <c r="A59" s="156" t="s">
        <v>254</v>
      </c>
      <c r="B59" s="50"/>
      <c r="C59" s="50"/>
      <c r="D59" s="50"/>
      <c r="E59" s="50"/>
      <c r="F59" s="50"/>
      <c r="G59" s="50"/>
      <c r="H59" s="34"/>
    </row>
    <row r="60" spans="1:9" s="31" customFormat="1" ht="55.5" customHeight="1" x14ac:dyDescent="0.65">
      <c r="A60" s="35"/>
      <c r="B60" s="37" t="s">
        <v>258</v>
      </c>
      <c r="C60" s="37"/>
      <c r="D60" s="37"/>
      <c r="E60" s="37"/>
      <c r="F60" s="37"/>
      <c r="G60" s="37"/>
      <c r="H60" s="34"/>
    </row>
    <row r="61" spans="1:9" s="31" customFormat="1" ht="38.25" customHeight="1" x14ac:dyDescent="0.65">
      <c r="A61" s="35"/>
      <c r="B61" s="38"/>
      <c r="C61" s="38"/>
      <c r="D61" s="38"/>
      <c r="E61" s="38"/>
      <c r="F61" s="38"/>
      <c r="G61" s="38"/>
      <c r="H61" s="34"/>
    </row>
    <row r="62" spans="1:9" s="31" customFormat="1" ht="50.25" x14ac:dyDescent="0.65">
      <c r="A62" s="39" t="s">
        <v>57</v>
      </c>
      <c r="B62" s="39"/>
      <c r="C62" s="29"/>
      <c r="D62" s="40"/>
      <c r="E62" s="35"/>
      <c r="F62" s="35"/>
      <c r="G62" s="41" t="s">
        <v>58</v>
      </c>
      <c r="H62" s="42"/>
    </row>
    <row r="63" spans="1:9" s="31" customFormat="1" ht="50.25" x14ac:dyDescent="0.65">
      <c r="A63" s="35">
        <v>1</v>
      </c>
      <c r="B63" s="43" t="s">
        <v>59</v>
      </c>
      <c r="C63" s="43"/>
      <c r="D63" s="43"/>
      <c r="E63" s="43"/>
      <c r="F63" s="43"/>
      <c r="G63" s="43"/>
      <c r="H63" s="42"/>
    </row>
    <row r="64" spans="1:9" s="31" customFormat="1" ht="50.25" x14ac:dyDescent="0.65">
      <c r="A64" s="29"/>
      <c r="B64" s="44" t="s">
        <v>60</v>
      </c>
      <c r="C64" s="44"/>
      <c r="D64" s="44"/>
      <c r="E64" s="44"/>
      <c r="F64" s="44"/>
      <c r="G64" s="44"/>
      <c r="H64" s="34">
        <v>1</v>
      </c>
    </row>
    <row r="65" spans="1:8" s="31" customFormat="1" ht="50.25" x14ac:dyDescent="0.65">
      <c r="A65" s="35">
        <v>2</v>
      </c>
      <c r="B65" s="43" t="s">
        <v>61</v>
      </c>
      <c r="C65" s="43"/>
      <c r="D65" s="43"/>
      <c r="E65" s="43"/>
      <c r="F65" s="43"/>
      <c r="G65" s="43"/>
      <c r="H65" s="42"/>
    </row>
    <row r="66" spans="1:8" s="31" customFormat="1" ht="50.25" x14ac:dyDescent="0.65">
      <c r="A66" s="35"/>
      <c r="B66" s="44" t="s">
        <v>62</v>
      </c>
      <c r="C66" s="44"/>
      <c r="D66" s="44"/>
      <c r="E66" s="44"/>
      <c r="F66" s="44"/>
      <c r="G66" s="44"/>
      <c r="H66" s="34">
        <v>2</v>
      </c>
    </row>
    <row r="67" spans="1:8" s="31" customFormat="1" ht="50.25" x14ac:dyDescent="0.65">
      <c r="A67" s="35">
        <v>3</v>
      </c>
      <c r="B67" s="43" t="s">
        <v>63</v>
      </c>
      <c r="C67" s="43"/>
      <c r="D67" s="43"/>
      <c r="E67" s="43"/>
      <c r="F67" s="43"/>
      <c r="G67" s="43"/>
      <c r="H67" s="42"/>
    </row>
    <row r="68" spans="1:8" s="31" customFormat="1" ht="50.25" x14ac:dyDescent="0.65">
      <c r="A68" s="35"/>
      <c r="B68" s="44" t="s">
        <v>64</v>
      </c>
      <c r="C68" s="44"/>
      <c r="D68" s="44"/>
      <c r="E68" s="44"/>
      <c r="F68" s="44"/>
      <c r="G68" s="44"/>
      <c r="H68" s="34">
        <v>3</v>
      </c>
    </row>
    <row r="69" spans="1:8" s="31" customFormat="1" ht="50.25" x14ac:dyDescent="0.65">
      <c r="A69" s="35">
        <v>4</v>
      </c>
      <c r="B69" s="43" t="s">
        <v>65</v>
      </c>
      <c r="C69" s="43"/>
      <c r="D69" s="43"/>
      <c r="E69" s="43"/>
      <c r="F69" s="43"/>
      <c r="G69" s="43"/>
      <c r="H69" s="42"/>
    </row>
    <row r="70" spans="1:8" s="31" customFormat="1" ht="50.25" x14ac:dyDescent="0.65">
      <c r="A70" s="35"/>
      <c r="B70" s="36" t="s">
        <v>66</v>
      </c>
      <c r="C70" s="36"/>
      <c r="D70" s="36"/>
      <c r="E70" s="36"/>
      <c r="F70" s="36"/>
      <c r="G70" s="36"/>
      <c r="H70" s="34">
        <v>4</v>
      </c>
    </row>
    <row r="71" spans="1:8" s="31" customFormat="1" ht="84.75" customHeight="1" x14ac:dyDescent="0.65">
      <c r="A71" s="35">
        <v>5</v>
      </c>
      <c r="B71" s="33" t="s">
        <v>67</v>
      </c>
      <c r="C71" s="33"/>
      <c r="D71" s="33"/>
      <c r="E71" s="33"/>
      <c r="F71" s="33"/>
      <c r="G71" s="33"/>
    </row>
    <row r="72" spans="1:8" s="31" customFormat="1" ht="43.5" customHeight="1" x14ac:dyDescent="0.65">
      <c r="A72" s="35"/>
      <c r="B72" s="45" t="s">
        <v>68</v>
      </c>
      <c r="C72" s="45"/>
      <c r="D72" s="45"/>
      <c r="E72" s="45"/>
      <c r="F72" s="45"/>
      <c r="G72" s="45"/>
      <c r="H72" s="34">
        <v>5</v>
      </c>
    </row>
    <row r="73" spans="1:8" s="31" customFormat="1" ht="50.25" x14ac:dyDescent="0.65">
      <c r="A73" s="35">
        <v>6</v>
      </c>
      <c r="B73" s="46" t="s">
        <v>69</v>
      </c>
      <c r="C73" s="46"/>
      <c r="D73" s="46"/>
      <c r="E73" s="46"/>
      <c r="F73" s="46"/>
      <c r="G73" s="46"/>
      <c r="H73" s="34"/>
    </row>
    <row r="74" spans="1:8" s="31" customFormat="1" ht="50.25" x14ac:dyDescent="0.65">
      <c r="A74" s="35"/>
      <c r="B74" s="44" t="s">
        <v>70</v>
      </c>
      <c r="C74" s="44"/>
      <c r="D74" s="44"/>
      <c r="E74" s="44"/>
      <c r="F74" s="44"/>
      <c r="G74" s="44"/>
      <c r="H74" s="34">
        <v>6</v>
      </c>
    </row>
    <row r="75" spans="1:8" s="31" customFormat="1" ht="50.25" x14ac:dyDescent="0.65">
      <c r="A75" s="35">
        <v>7</v>
      </c>
      <c r="B75" s="43" t="s">
        <v>71</v>
      </c>
      <c r="C75" s="43"/>
      <c r="D75" s="43"/>
      <c r="E75" s="43"/>
      <c r="F75" s="43"/>
      <c r="G75" s="43"/>
      <c r="H75" s="34"/>
    </row>
    <row r="76" spans="1:8" s="31" customFormat="1" ht="50.25" x14ac:dyDescent="0.65">
      <c r="A76" s="35"/>
      <c r="B76" s="44" t="s">
        <v>72</v>
      </c>
      <c r="C76" s="44"/>
      <c r="D76" s="44"/>
      <c r="E76" s="44"/>
      <c r="F76" s="44"/>
      <c r="G76" s="44"/>
      <c r="H76" s="34">
        <v>7</v>
      </c>
    </row>
    <row r="77" spans="1:8" s="31" customFormat="1" ht="50.25" x14ac:dyDescent="0.65">
      <c r="A77" s="35">
        <v>8</v>
      </c>
      <c r="B77" s="47" t="s">
        <v>73</v>
      </c>
      <c r="C77" s="47"/>
      <c r="D77" s="47"/>
      <c r="E77" s="47"/>
      <c r="F77" s="47"/>
      <c r="G77" s="47"/>
      <c r="H77" s="34"/>
    </row>
    <row r="78" spans="1:8" s="31" customFormat="1" ht="50.25" x14ac:dyDescent="0.65">
      <c r="A78" s="35"/>
      <c r="B78" s="36" t="s">
        <v>74</v>
      </c>
      <c r="C78" s="36"/>
      <c r="D78" s="36"/>
      <c r="E78" s="36"/>
      <c r="F78" s="36"/>
      <c r="G78" s="36"/>
      <c r="H78" s="34">
        <v>8</v>
      </c>
    </row>
    <row r="79" spans="1:8" s="31" customFormat="1" ht="50.25" x14ac:dyDescent="0.65">
      <c r="A79" s="35">
        <v>9</v>
      </c>
      <c r="B79" s="47" t="s">
        <v>75</v>
      </c>
      <c r="C79" s="47"/>
      <c r="D79" s="47"/>
      <c r="E79" s="47"/>
      <c r="F79" s="47"/>
      <c r="G79" s="47"/>
      <c r="H79" s="34"/>
    </row>
    <row r="80" spans="1:8" s="31" customFormat="1" ht="50.25" x14ac:dyDescent="0.65">
      <c r="A80" s="35"/>
      <c r="B80" s="36" t="s">
        <v>76</v>
      </c>
      <c r="C80" s="36"/>
      <c r="D80" s="36"/>
      <c r="E80" s="36"/>
      <c r="F80" s="36"/>
      <c r="G80" s="36"/>
      <c r="H80" s="34">
        <v>9</v>
      </c>
    </row>
    <row r="81" spans="1:8" s="31" customFormat="1" ht="105" customHeight="1" x14ac:dyDescent="0.65">
      <c r="A81" s="35">
        <v>10</v>
      </c>
      <c r="B81" s="33" t="s">
        <v>77</v>
      </c>
      <c r="C81" s="33"/>
      <c r="D81" s="33"/>
      <c r="E81" s="33"/>
      <c r="F81" s="33"/>
      <c r="G81" s="33"/>
      <c r="H81" s="34"/>
    </row>
    <row r="82" spans="1:8" s="31" customFormat="1" ht="75" customHeight="1" x14ac:dyDescent="0.65">
      <c r="A82" s="48"/>
      <c r="B82" s="37" t="s">
        <v>78</v>
      </c>
      <c r="C82" s="37"/>
      <c r="D82" s="37"/>
      <c r="E82" s="37"/>
      <c r="F82" s="37"/>
      <c r="G82" s="37"/>
      <c r="H82" s="34">
        <v>10</v>
      </c>
    </row>
    <row r="83" spans="1:8" s="31" customFormat="1" ht="65.25" customHeight="1" x14ac:dyDescent="0.65">
      <c r="A83" s="32">
        <v>11</v>
      </c>
      <c r="B83" s="49" t="s">
        <v>79</v>
      </c>
      <c r="C83" s="49"/>
      <c r="D83" s="50"/>
      <c r="E83" s="50"/>
      <c r="F83" s="50"/>
      <c r="G83" s="50"/>
      <c r="H83" s="34"/>
    </row>
    <row r="84" spans="1:8" s="31" customFormat="1" ht="57" customHeight="1" x14ac:dyDescent="0.65">
      <c r="A84" s="37" t="s">
        <v>80</v>
      </c>
      <c r="B84" s="37"/>
      <c r="C84" s="37"/>
      <c r="D84" s="37"/>
      <c r="E84" s="37"/>
      <c r="F84" s="37"/>
      <c r="G84" s="37"/>
      <c r="H84" s="51">
        <v>11</v>
      </c>
    </row>
    <row r="85" spans="1:8" s="31" customFormat="1" ht="78" customHeight="1" x14ac:dyDescent="0.65">
      <c r="A85" s="35">
        <v>12</v>
      </c>
      <c r="B85" s="49" t="s">
        <v>81</v>
      </c>
      <c r="C85" s="49"/>
      <c r="D85" s="50"/>
      <c r="E85" s="50"/>
      <c r="F85" s="50"/>
      <c r="G85" s="50"/>
      <c r="H85" s="52"/>
    </row>
    <row r="86" spans="1:8" s="57" customFormat="1" ht="105.75" customHeight="1" thickBot="1" x14ac:dyDescent="0.3">
      <c r="A86" s="53"/>
      <c r="B86" s="54"/>
      <c r="C86" s="54"/>
      <c r="D86" s="55"/>
      <c r="E86" s="53"/>
      <c r="F86" s="53"/>
      <c r="G86" s="53" t="s">
        <v>82</v>
      </c>
      <c r="H86" s="56">
        <v>12</v>
      </c>
    </row>
    <row r="87" spans="1:8" ht="84.75" customHeight="1" x14ac:dyDescent="0.25">
      <c r="A87" s="58"/>
      <c r="B87" s="59" t="s">
        <v>83</v>
      </c>
      <c r="C87" s="60"/>
      <c r="D87" s="60"/>
      <c r="E87" s="61"/>
      <c r="F87" s="62" t="s">
        <v>84</v>
      </c>
      <c r="G87" s="63"/>
      <c r="H87" s="64"/>
    </row>
    <row r="88" spans="1:8" ht="112.5" customHeight="1" x14ac:dyDescent="0.25">
      <c r="A88" s="65" t="s">
        <v>85</v>
      </c>
      <c r="B88" s="66" t="s">
        <v>86</v>
      </c>
      <c r="C88" s="67" t="s">
        <v>87</v>
      </c>
      <c r="D88" s="66" t="s">
        <v>88</v>
      </c>
      <c r="E88" s="68"/>
      <c r="F88" s="69" t="s">
        <v>89</v>
      </c>
      <c r="G88" s="70"/>
      <c r="H88" s="71"/>
    </row>
    <row r="89" spans="1:8" ht="260.25" customHeight="1" x14ac:dyDescent="0.25">
      <c r="A89" s="65">
        <v>1</v>
      </c>
      <c r="B89" s="72"/>
      <c r="C89" s="73"/>
      <c r="D89" s="72"/>
      <c r="E89" s="61"/>
      <c r="F89" s="69" t="s">
        <v>90</v>
      </c>
      <c r="G89" s="70"/>
      <c r="H89" s="71"/>
    </row>
    <row r="90" spans="1:8" ht="222.75" customHeight="1" x14ac:dyDescent="0.25">
      <c r="A90" s="65">
        <v>2</v>
      </c>
      <c r="B90" s="72"/>
      <c r="C90" s="73"/>
      <c r="D90" s="72"/>
      <c r="E90" s="61"/>
      <c r="F90" s="69" t="s">
        <v>91</v>
      </c>
      <c r="G90" s="70"/>
      <c r="H90" s="71"/>
    </row>
    <row r="91" spans="1:8" ht="209.25" customHeight="1" thickBot="1" x14ac:dyDescent="0.3">
      <c r="A91" s="74">
        <v>3</v>
      </c>
      <c r="B91" s="75"/>
      <c r="C91" s="76"/>
      <c r="D91" s="75"/>
      <c r="E91" s="61"/>
      <c r="F91" s="77" t="s">
        <v>92</v>
      </c>
      <c r="G91" s="78"/>
      <c r="H91" s="79"/>
    </row>
    <row r="92" spans="1:8" ht="42.75" customHeight="1" x14ac:dyDescent="0.25"/>
    <row r="93" spans="1:8" ht="71.25" customHeight="1" x14ac:dyDescent="0.25"/>
    <row r="94" spans="1:8" ht="71.25" customHeight="1" x14ac:dyDescent="0.25"/>
    <row r="95" spans="1:8" ht="71.25" customHeight="1" x14ac:dyDescent="0.25"/>
  </sheetData>
  <sheetProtection algorithmName="SHA-512" hashValue="qfroIVJUQu77vTh8EPA+Udb/MkBH81cxXqE4ipQMnqYB7hwebu06yaGtA98SVCQYkjq4nc3zGUnk9045fibIgg==" saltValue="TB+p58JAI22W2O8TzJ1J8w==" spinCount="100000" sheet="1" objects="1" scenarios="1"/>
  <protectedRanges>
    <protectedRange sqref="F10:F50 H10:H50" name="Range3"/>
    <protectedRange sqref="H51" name="Range1"/>
    <protectedRange sqref="F10:F50 H10:H50" name="Range2"/>
  </protectedRanges>
  <mergeCells count="43">
    <mergeCell ref="B87:D87"/>
    <mergeCell ref="F87:H87"/>
    <mergeCell ref="G88:H88"/>
    <mergeCell ref="G89:H89"/>
    <mergeCell ref="G90:H90"/>
    <mergeCell ref="G91:H91"/>
    <mergeCell ref="B78:G78"/>
    <mergeCell ref="B79:G79"/>
    <mergeCell ref="B80:G80"/>
    <mergeCell ref="B81:G81"/>
    <mergeCell ref="B82:G82"/>
    <mergeCell ref="A84:G84"/>
    <mergeCell ref="B72:G72"/>
    <mergeCell ref="B73:G73"/>
    <mergeCell ref="B74:G74"/>
    <mergeCell ref="B75:G75"/>
    <mergeCell ref="B76:G76"/>
    <mergeCell ref="B77:G77"/>
    <mergeCell ref="B66:G66"/>
    <mergeCell ref="B67:G67"/>
    <mergeCell ref="B68:G68"/>
    <mergeCell ref="B69:G69"/>
    <mergeCell ref="B70:G70"/>
    <mergeCell ref="B71:G71"/>
    <mergeCell ref="B58:G58"/>
    <mergeCell ref="B61:G61"/>
    <mergeCell ref="A62:B62"/>
    <mergeCell ref="B63:G63"/>
    <mergeCell ref="B64:G64"/>
    <mergeCell ref="B65:G65"/>
    <mergeCell ref="B60:G60"/>
    <mergeCell ref="A52:B52"/>
    <mergeCell ref="B53:G53"/>
    <mergeCell ref="B54:G54"/>
    <mergeCell ref="B55:G55"/>
    <mergeCell ref="B56:G56"/>
    <mergeCell ref="B57:G57"/>
    <mergeCell ref="A1:I3"/>
    <mergeCell ref="A4:H4"/>
    <mergeCell ref="A5:O5"/>
    <mergeCell ref="A6:H6"/>
    <mergeCell ref="A7:H7"/>
    <mergeCell ref="A8:H8"/>
  </mergeCells>
  <pageMargins left="0.7" right="0.7" top="0.75" bottom="0.75" header="0.3" footer="0.3"/>
  <pageSetup paperSize="9" scale="1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E9F3-5AB7-441F-A0A7-40F8267C3FC5}">
  <sheetPr>
    <pageSetUpPr fitToPage="1"/>
  </sheetPr>
  <dimension ref="A1:AR57"/>
  <sheetViews>
    <sheetView zoomScale="30" zoomScaleNormal="30" zoomScaleSheetLayoutView="10" workbookViewId="0">
      <selection activeCell="B22" sqref="B22:G22"/>
    </sheetView>
  </sheetViews>
  <sheetFormatPr defaultColWidth="9.140625" defaultRowHeight="35.25" x14ac:dyDescent="0.25"/>
  <cols>
    <col min="1" max="1" width="18.7109375" style="2" customWidth="1"/>
    <col min="2" max="2" width="127.7109375" style="80" customWidth="1"/>
    <col min="3" max="3" width="96.140625" style="80" customWidth="1"/>
    <col min="4" max="4" width="84.28515625" style="81" customWidth="1"/>
    <col min="5" max="5" width="42.140625" style="2" customWidth="1"/>
    <col min="6" max="6" width="51.85546875" style="2" customWidth="1"/>
    <col min="7" max="7" width="71.42578125" style="2" customWidth="1"/>
    <col min="8" max="8" width="87" style="2" customWidth="1"/>
    <col min="9" max="9" width="9.28515625" style="2" customWidth="1"/>
    <col min="10" max="16384" width="9.140625" style="2"/>
  </cols>
  <sheetData>
    <row r="1" spans="1:44" ht="82.5" customHeight="1" x14ac:dyDescent="0.25">
      <c r="A1" s="1"/>
      <c r="B1" s="1"/>
      <c r="C1" s="1"/>
      <c r="D1" s="1"/>
      <c r="E1" s="1"/>
      <c r="F1" s="1"/>
      <c r="G1" s="1"/>
      <c r="H1" s="1"/>
      <c r="I1" s="1"/>
    </row>
    <row r="2" spans="1:44" ht="10.5" customHeight="1" x14ac:dyDescent="0.25">
      <c r="A2" s="1"/>
      <c r="B2" s="1"/>
      <c r="C2" s="1"/>
      <c r="D2" s="1"/>
      <c r="E2" s="1"/>
      <c r="F2" s="1"/>
      <c r="G2" s="1"/>
      <c r="H2" s="1"/>
      <c r="I2" s="1"/>
    </row>
    <row r="3" spans="1:44" ht="35.25" customHeight="1" x14ac:dyDescent="0.25">
      <c r="A3" s="1"/>
      <c r="B3" s="1"/>
      <c r="C3" s="1"/>
      <c r="D3" s="1"/>
      <c r="E3" s="1"/>
      <c r="F3" s="1"/>
      <c r="G3" s="1"/>
      <c r="H3" s="1"/>
      <c r="I3" s="1"/>
    </row>
    <row r="4" spans="1:44" s="4" customFormat="1" ht="110.25" customHeight="1" x14ac:dyDescent="0.25">
      <c r="A4" s="3" t="s">
        <v>0</v>
      </c>
      <c r="B4" s="3"/>
      <c r="C4" s="3"/>
      <c r="D4" s="3"/>
      <c r="E4" s="3"/>
      <c r="F4" s="3"/>
      <c r="G4" s="3"/>
      <c r="H4" s="3"/>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42.75" customHeight="1" x14ac:dyDescent="0.25">
      <c r="A5" s="5" t="s">
        <v>159</v>
      </c>
      <c r="B5" s="6"/>
      <c r="C5" s="6"/>
      <c r="D5" s="6"/>
      <c r="E5" s="6"/>
      <c r="F5" s="6"/>
      <c r="G5" s="6"/>
      <c r="H5" s="6"/>
      <c r="I5" s="6"/>
      <c r="J5" s="6"/>
      <c r="K5" s="6"/>
      <c r="L5" s="6"/>
      <c r="M5" s="6"/>
      <c r="N5" s="6"/>
      <c r="O5" s="6"/>
    </row>
    <row r="6" spans="1:44" ht="60" customHeight="1" x14ac:dyDescent="0.25">
      <c r="A6" s="7" t="s">
        <v>2</v>
      </c>
      <c r="B6" s="7"/>
      <c r="C6" s="7"/>
      <c r="D6" s="7"/>
      <c r="E6" s="7"/>
      <c r="F6" s="7"/>
      <c r="G6" s="7"/>
      <c r="H6" s="8"/>
    </row>
    <row r="7" spans="1:44" ht="61.5" customHeight="1" x14ac:dyDescent="0.25">
      <c r="A7" s="9" t="s">
        <v>160</v>
      </c>
      <c r="B7" s="9"/>
      <c r="C7" s="9"/>
      <c r="D7" s="9"/>
      <c r="E7" s="9"/>
      <c r="F7" s="9"/>
      <c r="G7" s="9"/>
      <c r="H7" s="10"/>
      <c r="I7" s="11"/>
    </row>
    <row r="8" spans="1:44" s="14" customFormat="1" ht="39" customHeight="1" x14ac:dyDescent="0.25">
      <c r="A8" s="12" t="s">
        <v>3</v>
      </c>
      <c r="B8" s="12"/>
      <c r="C8" s="12"/>
      <c r="D8" s="12"/>
      <c r="E8" s="12"/>
      <c r="F8" s="12"/>
      <c r="G8" s="12"/>
      <c r="H8" s="12"/>
      <c r="I8" s="13"/>
    </row>
    <row r="9" spans="1:44" ht="279" customHeight="1" x14ac:dyDescent="0.25">
      <c r="A9" s="15" t="s">
        <v>4</v>
      </c>
      <c r="B9" s="16" t="s">
        <v>5</v>
      </c>
      <c r="C9" s="16" t="s">
        <v>6</v>
      </c>
      <c r="D9" s="16" t="s">
        <v>7</v>
      </c>
      <c r="E9" s="16" t="s">
        <v>8</v>
      </c>
      <c r="F9" s="16" t="s">
        <v>9</v>
      </c>
      <c r="G9" s="16" t="s">
        <v>10</v>
      </c>
      <c r="H9" s="17" t="s">
        <v>11</v>
      </c>
      <c r="I9" s="11"/>
    </row>
    <row r="10" spans="1:44" ht="171.75" customHeight="1" x14ac:dyDescent="0.25">
      <c r="A10" s="15">
        <v>1</v>
      </c>
      <c r="B10" s="157" t="s">
        <v>161</v>
      </c>
      <c r="C10" s="18" t="s">
        <v>162</v>
      </c>
      <c r="D10" s="19" t="s">
        <v>130</v>
      </c>
      <c r="E10" s="19">
        <v>6</v>
      </c>
      <c r="F10" s="20"/>
      <c r="G10" s="21">
        <f>F10*E10</f>
        <v>0</v>
      </c>
      <c r="H10" s="17"/>
      <c r="I10" s="11"/>
    </row>
    <row r="11" spans="1:44" ht="171.75" customHeight="1" x14ac:dyDescent="0.25">
      <c r="A11" s="15">
        <v>2</v>
      </c>
      <c r="B11" s="157" t="s">
        <v>163</v>
      </c>
      <c r="C11" s="18" t="s">
        <v>162</v>
      </c>
      <c r="D11" s="19" t="s">
        <v>130</v>
      </c>
      <c r="E11" s="19">
        <v>6</v>
      </c>
      <c r="F11" s="20"/>
      <c r="G11" s="21">
        <f t="shared" ref="G11:G12" si="0">F11*E11</f>
        <v>0</v>
      </c>
      <c r="H11" s="17"/>
      <c r="I11" s="11"/>
    </row>
    <row r="12" spans="1:44" ht="171.75" customHeight="1" x14ac:dyDescent="0.25">
      <c r="A12" s="15">
        <v>3</v>
      </c>
      <c r="B12" s="157" t="s">
        <v>164</v>
      </c>
      <c r="C12" s="18" t="s">
        <v>162</v>
      </c>
      <c r="D12" s="16" t="s">
        <v>130</v>
      </c>
      <c r="E12" s="16">
        <v>9</v>
      </c>
      <c r="F12" s="16"/>
      <c r="G12" s="22">
        <f t="shared" si="0"/>
        <v>0</v>
      </c>
      <c r="H12" s="15"/>
      <c r="I12" s="11"/>
    </row>
    <row r="13" spans="1:44" ht="108" customHeight="1" thickBot="1" x14ac:dyDescent="0.3">
      <c r="A13" s="23"/>
      <c r="B13" s="24"/>
      <c r="C13" s="24"/>
      <c r="D13" s="24"/>
      <c r="E13" s="25"/>
      <c r="F13" s="26" t="s">
        <v>51</v>
      </c>
      <c r="G13" s="21">
        <f>SUM(G10:G12)</f>
        <v>0</v>
      </c>
      <c r="H13" s="27"/>
      <c r="I13" s="11"/>
    </row>
    <row r="14" spans="1:44" s="31" customFormat="1" ht="49.5" customHeight="1" x14ac:dyDescent="0.65">
      <c r="A14" s="28" t="s">
        <v>52</v>
      </c>
      <c r="B14" s="28"/>
      <c r="C14" s="29"/>
      <c r="D14" s="30"/>
      <c r="E14" s="30"/>
      <c r="F14" s="30"/>
      <c r="G14" s="30"/>
    </row>
    <row r="15" spans="1:44" s="31" customFormat="1" ht="163.5" customHeight="1" x14ac:dyDescent="0.65">
      <c r="A15" s="32">
        <v>1</v>
      </c>
      <c r="B15" s="33" t="s">
        <v>255</v>
      </c>
      <c r="C15" s="33"/>
      <c r="D15" s="33"/>
      <c r="E15" s="33"/>
      <c r="F15" s="33"/>
      <c r="G15" s="33"/>
      <c r="H15" s="34"/>
    </row>
    <row r="16" spans="1:44" s="31" customFormat="1" ht="129" customHeight="1" x14ac:dyDescent="0.65">
      <c r="A16" s="35"/>
      <c r="B16" s="37" t="s">
        <v>256</v>
      </c>
      <c r="C16" s="37"/>
      <c r="D16" s="82"/>
      <c r="E16" s="82"/>
      <c r="F16" s="82"/>
      <c r="G16" s="82"/>
      <c r="H16" s="34">
        <v>1</v>
      </c>
    </row>
    <row r="17" spans="1:8" s="31" customFormat="1" ht="213" customHeight="1" x14ac:dyDescent="0.65">
      <c r="A17" s="32">
        <v>2</v>
      </c>
      <c r="B17" s="33" t="s">
        <v>53</v>
      </c>
      <c r="C17" s="33"/>
      <c r="D17" s="33"/>
      <c r="E17" s="33"/>
      <c r="F17" s="33"/>
      <c r="G17" s="33"/>
      <c r="H17" s="34"/>
    </row>
    <row r="18" spans="1:8" s="31" customFormat="1" ht="155.25" customHeight="1" x14ac:dyDescent="0.65">
      <c r="A18" s="35"/>
      <c r="B18" s="37" t="s">
        <v>54</v>
      </c>
      <c r="C18" s="37"/>
      <c r="D18" s="37"/>
      <c r="E18" s="37"/>
      <c r="F18" s="37"/>
      <c r="G18" s="37"/>
      <c r="H18" s="34">
        <v>2</v>
      </c>
    </row>
    <row r="19" spans="1:8" s="31" customFormat="1" ht="72" customHeight="1" x14ac:dyDescent="0.65">
      <c r="A19" s="32">
        <v>3</v>
      </c>
      <c r="B19" s="33" t="s">
        <v>55</v>
      </c>
      <c r="C19" s="33"/>
      <c r="D19" s="33"/>
      <c r="E19" s="33"/>
      <c r="F19" s="33"/>
      <c r="G19" s="33"/>
      <c r="H19" s="34"/>
    </row>
    <row r="20" spans="1:8" s="31" customFormat="1" ht="55.5" customHeight="1" x14ac:dyDescent="0.65">
      <c r="A20" s="35"/>
      <c r="B20" s="37" t="s">
        <v>56</v>
      </c>
      <c r="C20" s="37"/>
      <c r="D20" s="37"/>
      <c r="E20" s="37"/>
      <c r="F20" s="37"/>
      <c r="G20" s="37"/>
      <c r="H20" s="34">
        <v>3</v>
      </c>
    </row>
    <row r="21" spans="1:8" s="31" customFormat="1" ht="55.5" customHeight="1" x14ac:dyDescent="0.65">
      <c r="A21" s="156" t="s">
        <v>254</v>
      </c>
      <c r="B21" s="50"/>
      <c r="C21" s="50"/>
      <c r="D21" s="50"/>
      <c r="E21" s="50"/>
      <c r="F21" s="50"/>
      <c r="G21" s="50"/>
      <c r="H21" s="34"/>
    </row>
    <row r="22" spans="1:8" s="31" customFormat="1" ht="55.5" customHeight="1" x14ac:dyDescent="0.65">
      <c r="A22" s="35"/>
      <c r="B22" s="37" t="s">
        <v>258</v>
      </c>
      <c r="C22" s="37"/>
      <c r="D22" s="37"/>
      <c r="E22" s="37"/>
      <c r="F22" s="37"/>
      <c r="G22" s="37"/>
      <c r="H22" s="34"/>
    </row>
    <row r="23" spans="1:8" s="31" customFormat="1" ht="38.25" customHeight="1" x14ac:dyDescent="0.65">
      <c r="A23" s="35"/>
      <c r="B23" s="38"/>
      <c r="C23" s="38"/>
      <c r="D23" s="38"/>
      <c r="E23" s="38"/>
      <c r="F23" s="38"/>
      <c r="G23" s="38"/>
      <c r="H23" s="34"/>
    </row>
    <row r="24" spans="1:8" s="31" customFormat="1" ht="50.25" x14ac:dyDescent="0.65">
      <c r="A24" s="39" t="s">
        <v>57</v>
      </c>
      <c r="B24" s="39"/>
      <c r="C24" s="29"/>
      <c r="D24" s="40"/>
      <c r="E24" s="35"/>
      <c r="F24" s="35"/>
      <c r="G24" s="41" t="s">
        <v>58</v>
      </c>
      <c r="H24" s="42"/>
    </row>
    <row r="25" spans="1:8" s="31" customFormat="1" ht="50.25" x14ac:dyDescent="0.65">
      <c r="A25" s="35">
        <v>1</v>
      </c>
      <c r="B25" s="43" t="s">
        <v>59</v>
      </c>
      <c r="C25" s="43"/>
      <c r="D25" s="43"/>
      <c r="E25" s="43"/>
      <c r="F25" s="43"/>
      <c r="G25" s="43"/>
      <c r="H25" s="42"/>
    </row>
    <row r="26" spans="1:8" s="31" customFormat="1" ht="50.25" x14ac:dyDescent="0.65">
      <c r="A26" s="29"/>
      <c r="B26" s="44" t="s">
        <v>60</v>
      </c>
      <c r="C26" s="44"/>
      <c r="D26" s="44"/>
      <c r="E26" s="44"/>
      <c r="F26" s="44"/>
      <c r="G26" s="44"/>
      <c r="H26" s="34">
        <v>1</v>
      </c>
    </row>
    <row r="27" spans="1:8" s="31" customFormat="1" ht="50.25" x14ac:dyDescent="0.65">
      <c r="A27" s="35">
        <v>2</v>
      </c>
      <c r="B27" s="43" t="s">
        <v>61</v>
      </c>
      <c r="C27" s="43"/>
      <c r="D27" s="43"/>
      <c r="E27" s="43"/>
      <c r="F27" s="43"/>
      <c r="G27" s="43"/>
      <c r="H27" s="42"/>
    </row>
    <row r="28" spans="1:8" s="31" customFormat="1" ht="50.25" x14ac:dyDescent="0.65">
      <c r="A28" s="35"/>
      <c r="B28" s="44" t="s">
        <v>62</v>
      </c>
      <c r="C28" s="44"/>
      <c r="D28" s="44"/>
      <c r="E28" s="44"/>
      <c r="F28" s="44"/>
      <c r="G28" s="44"/>
      <c r="H28" s="34">
        <v>2</v>
      </c>
    </row>
    <row r="29" spans="1:8" s="31" customFormat="1" ht="50.25" x14ac:dyDescent="0.65">
      <c r="A29" s="35">
        <v>3</v>
      </c>
      <c r="B29" s="43" t="s">
        <v>63</v>
      </c>
      <c r="C29" s="43"/>
      <c r="D29" s="43"/>
      <c r="E29" s="43"/>
      <c r="F29" s="43"/>
      <c r="G29" s="43"/>
      <c r="H29" s="42"/>
    </row>
    <row r="30" spans="1:8" s="31" customFormat="1" ht="50.25" x14ac:dyDescent="0.65">
      <c r="A30" s="35"/>
      <c r="B30" s="44" t="s">
        <v>64</v>
      </c>
      <c r="C30" s="44"/>
      <c r="D30" s="44"/>
      <c r="E30" s="44"/>
      <c r="F30" s="44"/>
      <c r="G30" s="44"/>
      <c r="H30" s="34">
        <v>3</v>
      </c>
    </row>
    <row r="31" spans="1:8" s="31" customFormat="1" ht="50.25" x14ac:dyDescent="0.65">
      <c r="A31" s="35">
        <v>4</v>
      </c>
      <c r="B31" s="43" t="s">
        <v>65</v>
      </c>
      <c r="C31" s="43"/>
      <c r="D31" s="43"/>
      <c r="E31" s="43"/>
      <c r="F31" s="43"/>
      <c r="G31" s="43"/>
      <c r="H31" s="42"/>
    </row>
    <row r="32" spans="1:8" s="31" customFormat="1" ht="50.25" x14ac:dyDescent="0.65">
      <c r="A32" s="35"/>
      <c r="B32" s="36" t="s">
        <v>66</v>
      </c>
      <c r="C32" s="36"/>
      <c r="D32" s="36"/>
      <c r="E32" s="36"/>
      <c r="F32" s="36"/>
      <c r="G32" s="36"/>
      <c r="H32" s="34">
        <v>4</v>
      </c>
    </row>
    <row r="33" spans="1:8" s="31" customFormat="1" ht="110.25" customHeight="1" x14ac:dyDescent="0.65">
      <c r="A33" s="35">
        <v>5</v>
      </c>
      <c r="B33" s="33" t="s">
        <v>67</v>
      </c>
      <c r="C33" s="33"/>
      <c r="D33" s="33"/>
      <c r="E33" s="33"/>
      <c r="F33" s="33"/>
      <c r="G33" s="33"/>
    </row>
    <row r="34" spans="1:8" s="31" customFormat="1" ht="43.5" customHeight="1" x14ac:dyDescent="0.65">
      <c r="A34" s="35"/>
      <c r="B34" s="45" t="s">
        <v>68</v>
      </c>
      <c r="C34" s="45"/>
      <c r="D34" s="45"/>
      <c r="E34" s="45"/>
      <c r="F34" s="45"/>
      <c r="G34" s="45"/>
      <c r="H34" s="34">
        <v>5</v>
      </c>
    </row>
    <row r="35" spans="1:8" s="31" customFormat="1" ht="50.25" x14ac:dyDescent="0.65">
      <c r="A35" s="35">
        <v>6</v>
      </c>
      <c r="B35" s="46" t="s">
        <v>69</v>
      </c>
      <c r="C35" s="46"/>
      <c r="D35" s="46"/>
      <c r="E35" s="46"/>
      <c r="F35" s="46"/>
      <c r="G35" s="46"/>
      <c r="H35" s="34"/>
    </row>
    <row r="36" spans="1:8" s="31" customFormat="1" ht="50.25" x14ac:dyDescent="0.65">
      <c r="A36" s="35"/>
      <c r="B36" s="44" t="s">
        <v>70</v>
      </c>
      <c r="C36" s="44"/>
      <c r="D36" s="44"/>
      <c r="E36" s="44"/>
      <c r="F36" s="44"/>
      <c r="G36" s="44"/>
      <c r="H36" s="34">
        <v>6</v>
      </c>
    </row>
    <row r="37" spans="1:8" s="31" customFormat="1" ht="50.25" x14ac:dyDescent="0.65">
      <c r="A37" s="35">
        <v>7</v>
      </c>
      <c r="B37" s="43" t="s">
        <v>71</v>
      </c>
      <c r="C37" s="43"/>
      <c r="D37" s="43"/>
      <c r="E37" s="43"/>
      <c r="F37" s="43"/>
      <c r="G37" s="43"/>
      <c r="H37" s="34"/>
    </row>
    <row r="38" spans="1:8" s="31" customFormat="1" ht="50.25" x14ac:dyDescent="0.65">
      <c r="A38" s="35"/>
      <c r="B38" s="44" t="s">
        <v>72</v>
      </c>
      <c r="C38" s="44"/>
      <c r="D38" s="44"/>
      <c r="E38" s="44"/>
      <c r="F38" s="44"/>
      <c r="G38" s="44"/>
      <c r="H38" s="34">
        <v>7</v>
      </c>
    </row>
    <row r="39" spans="1:8" s="31" customFormat="1" ht="50.25" x14ac:dyDescent="0.65">
      <c r="A39" s="35">
        <v>8</v>
      </c>
      <c r="B39" s="47" t="s">
        <v>73</v>
      </c>
      <c r="C39" s="47"/>
      <c r="D39" s="47"/>
      <c r="E39" s="47"/>
      <c r="F39" s="47"/>
      <c r="G39" s="47"/>
      <c r="H39" s="34"/>
    </row>
    <row r="40" spans="1:8" s="31" customFormat="1" ht="50.25" x14ac:dyDescent="0.65">
      <c r="A40" s="35"/>
      <c r="B40" s="36" t="s">
        <v>74</v>
      </c>
      <c r="C40" s="36"/>
      <c r="D40" s="36"/>
      <c r="E40" s="36"/>
      <c r="F40" s="36"/>
      <c r="G40" s="36"/>
      <c r="H40" s="34">
        <v>8</v>
      </c>
    </row>
    <row r="41" spans="1:8" s="31" customFormat="1" ht="50.25" x14ac:dyDescent="0.65">
      <c r="A41" s="35">
        <v>9</v>
      </c>
      <c r="B41" s="47" t="s">
        <v>75</v>
      </c>
      <c r="C41" s="47"/>
      <c r="D41" s="47"/>
      <c r="E41" s="47"/>
      <c r="F41" s="47"/>
      <c r="G41" s="47"/>
      <c r="H41" s="34"/>
    </row>
    <row r="42" spans="1:8" s="31" customFormat="1" ht="50.25" x14ac:dyDescent="0.65">
      <c r="A42" s="35"/>
      <c r="B42" s="36" t="s">
        <v>76</v>
      </c>
      <c r="C42" s="36"/>
      <c r="D42" s="36"/>
      <c r="E42" s="36"/>
      <c r="F42" s="36"/>
      <c r="G42" s="36"/>
      <c r="H42" s="34">
        <v>9</v>
      </c>
    </row>
    <row r="43" spans="1:8" s="31" customFormat="1" ht="105" customHeight="1" x14ac:dyDescent="0.65">
      <c r="A43" s="35">
        <v>10</v>
      </c>
      <c r="B43" s="33" t="s">
        <v>77</v>
      </c>
      <c r="C43" s="33"/>
      <c r="D43" s="33"/>
      <c r="E43" s="33"/>
      <c r="F43" s="33"/>
      <c r="G43" s="33"/>
      <c r="H43" s="34"/>
    </row>
    <row r="44" spans="1:8" s="31" customFormat="1" ht="75" customHeight="1" x14ac:dyDescent="0.65">
      <c r="A44" s="48"/>
      <c r="B44" s="37" t="s">
        <v>78</v>
      </c>
      <c r="C44" s="37"/>
      <c r="D44" s="37"/>
      <c r="E44" s="37"/>
      <c r="F44" s="37"/>
      <c r="G44" s="37"/>
      <c r="H44" s="34">
        <v>10</v>
      </c>
    </row>
    <row r="45" spans="1:8" s="31" customFormat="1" ht="65.25" customHeight="1" x14ac:dyDescent="0.65">
      <c r="A45" s="32">
        <v>11</v>
      </c>
      <c r="B45" s="49" t="s">
        <v>79</v>
      </c>
      <c r="C45" s="49"/>
      <c r="D45" s="50"/>
      <c r="E45" s="50"/>
      <c r="F45" s="50"/>
      <c r="G45" s="50"/>
      <c r="H45" s="34"/>
    </row>
    <row r="46" spans="1:8" s="31" customFormat="1" ht="57" customHeight="1" x14ac:dyDescent="0.65">
      <c r="A46" s="37" t="s">
        <v>80</v>
      </c>
      <c r="B46" s="37"/>
      <c r="C46" s="37"/>
      <c r="D46" s="37"/>
      <c r="E46" s="37"/>
      <c r="F46" s="37"/>
      <c r="G46" s="37"/>
      <c r="H46" s="51">
        <v>11</v>
      </c>
    </row>
    <row r="47" spans="1:8" s="31" customFormat="1" ht="78" customHeight="1" x14ac:dyDescent="0.65">
      <c r="A47" s="35">
        <v>12</v>
      </c>
      <c r="B47" s="49" t="s">
        <v>81</v>
      </c>
      <c r="C47" s="49"/>
      <c r="D47" s="50"/>
      <c r="E47" s="50"/>
      <c r="F47" s="50"/>
      <c r="G47" s="50"/>
      <c r="H47" s="52"/>
    </row>
    <row r="48" spans="1:8" s="57" customFormat="1" ht="105.75" customHeight="1" thickBot="1" x14ac:dyDescent="0.3">
      <c r="A48" s="53"/>
      <c r="B48" s="54"/>
      <c r="C48" s="54"/>
      <c r="D48" s="55"/>
      <c r="E48" s="53"/>
      <c r="F48" s="53"/>
      <c r="G48" s="53" t="s">
        <v>82</v>
      </c>
      <c r="H48" s="56">
        <v>12</v>
      </c>
    </row>
    <row r="49" spans="1:8" ht="84.75" customHeight="1" x14ac:dyDescent="0.25">
      <c r="A49" s="58"/>
      <c r="B49" s="59" t="s">
        <v>83</v>
      </c>
      <c r="C49" s="60"/>
      <c r="D49" s="60"/>
      <c r="E49" s="61"/>
      <c r="F49" s="62" t="s">
        <v>84</v>
      </c>
      <c r="G49" s="63"/>
      <c r="H49" s="64"/>
    </row>
    <row r="50" spans="1:8" ht="112.5" customHeight="1" x14ac:dyDescent="0.25">
      <c r="A50" s="65" t="s">
        <v>85</v>
      </c>
      <c r="B50" s="66" t="s">
        <v>86</v>
      </c>
      <c r="C50" s="67" t="s">
        <v>87</v>
      </c>
      <c r="D50" s="66" t="s">
        <v>88</v>
      </c>
      <c r="E50" s="68"/>
      <c r="F50" s="69" t="s">
        <v>89</v>
      </c>
      <c r="G50" s="70"/>
      <c r="H50" s="71"/>
    </row>
    <row r="51" spans="1:8" ht="260.25" customHeight="1" x14ac:dyDescent="0.25">
      <c r="A51" s="65">
        <v>1</v>
      </c>
      <c r="B51" s="72"/>
      <c r="C51" s="73"/>
      <c r="D51" s="72"/>
      <c r="E51" s="61"/>
      <c r="F51" s="69" t="s">
        <v>90</v>
      </c>
      <c r="G51" s="70"/>
      <c r="H51" s="71"/>
    </row>
    <row r="52" spans="1:8" ht="222.75" customHeight="1" x14ac:dyDescent="0.25">
      <c r="A52" s="65">
        <v>2</v>
      </c>
      <c r="B52" s="72"/>
      <c r="C52" s="73"/>
      <c r="D52" s="72"/>
      <c r="E52" s="61"/>
      <c r="F52" s="69" t="s">
        <v>91</v>
      </c>
      <c r="G52" s="70"/>
      <c r="H52" s="71"/>
    </row>
    <row r="53" spans="1:8" ht="209.25" customHeight="1" thickBot="1" x14ac:dyDescent="0.3">
      <c r="A53" s="74">
        <v>3</v>
      </c>
      <c r="B53" s="75"/>
      <c r="C53" s="76"/>
      <c r="D53" s="75"/>
      <c r="E53" s="61"/>
      <c r="F53" s="77" t="s">
        <v>92</v>
      </c>
      <c r="G53" s="78"/>
      <c r="H53" s="79"/>
    </row>
    <row r="54" spans="1:8" ht="42.75" customHeight="1" x14ac:dyDescent="0.25"/>
    <row r="55" spans="1:8" ht="71.25" customHeight="1" x14ac:dyDescent="0.25"/>
    <row r="56" spans="1:8" ht="71.25" customHeight="1" x14ac:dyDescent="0.25"/>
    <row r="57" spans="1:8" ht="71.25" customHeight="1" x14ac:dyDescent="0.25"/>
  </sheetData>
  <sheetProtection algorithmName="SHA-512" hashValue="GOPUwNG8EsN3h6Vt1+OQUG3l09f9CBtarDheeKB91oQ7TC0q30TbfckHxiEjLYWVmYZ3jhKWFbU/Zfg8bsJouw==" saltValue="82wSBkRW6vMJG57jcdoQZQ==" spinCount="100000" sheet="1" objects="1" scenarios="1"/>
  <protectedRanges>
    <protectedRange sqref="F10:F12 H10:H12" name="Range3"/>
    <protectedRange sqref="H13" name="Range1"/>
    <protectedRange sqref="F10:F12 H10:H12" name="Range2"/>
  </protectedRanges>
  <mergeCells count="43">
    <mergeCell ref="B49:D49"/>
    <mergeCell ref="F49:H49"/>
    <mergeCell ref="G50:H50"/>
    <mergeCell ref="G51:H51"/>
    <mergeCell ref="G52:H52"/>
    <mergeCell ref="G53:H53"/>
    <mergeCell ref="B40:G40"/>
    <mergeCell ref="B41:G41"/>
    <mergeCell ref="B42:G42"/>
    <mergeCell ref="B43:G43"/>
    <mergeCell ref="B44:G44"/>
    <mergeCell ref="A46:G46"/>
    <mergeCell ref="B34:G34"/>
    <mergeCell ref="B35:G35"/>
    <mergeCell ref="B36:G36"/>
    <mergeCell ref="B37:G37"/>
    <mergeCell ref="B38:G38"/>
    <mergeCell ref="B39:G39"/>
    <mergeCell ref="B28:G28"/>
    <mergeCell ref="B29:G29"/>
    <mergeCell ref="B30:G30"/>
    <mergeCell ref="B31:G31"/>
    <mergeCell ref="B32:G32"/>
    <mergeCell ref="B33:G33"/>
    <mergeCell ref="B20:G20"/>
    <mergeCell ref="B23:G23"/>
    <mergeCell ref="A24:B24"/>
    <mergeCell ref="B25:G25"/>
    <mergeCell ref="B26:G26"/>
    <mergeCell ref="B27:G27"/>
    <mergeCell ref="B22:G22"/>
    <mergeCell ref="A14:B14"/>
    <mergeCell ref="B15:G15"/>
    <mergeCell ref="B16:G16"/>
    <mergeCell ref="B17:G17"/>
    <mergeCell ref="B18:G18"/>
    <mergeCell ref="B19:G19"/>
    <mergeCell ref="A1:I3"/>
    <mergeCell ref="A4:H4"/>
    <mergeCell ref="A5:O5"/>
    <mergeCell ref="A6:H6"/>
    <mergeCell ref="A7:H7"/>
    <mergeCell ref="A8:H8"/>
  </mergeCells>
  <pageMargins left="0.7" right="0.7" top="0.75" bottom="0.75" header="0.3" footer="0.3"/>
  <pageSetup paperSize="9" scale="1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5244A-C95B-4EA5-8811-FB0BB1624C06}">
  <sheetPr>
    <pageSetUpPr fitToPage="1"/>
  </sheetPr>
  <dimension ref="A1:AR93"/>
  <sheetViews>
    <sheetView tabSelected="1" zoomScale="30" zoomScaleNormal="30" zoomScaleSheetLayoutView="10" workbookViewId="0">
      <selection activeCell="F45" sqref="F45"/>
    </sheetView>
  </sheetViews>
  <sheetFormatPr defaultColWidth="9.140625" defaultRowHeight="35.25" x14ac:dyDescent="0.25"/>
  <cols>
    <col min="1" max="1" width="18.7109375" style="2" customWidth="1"/>
    <col min="2" max="2" width="127.7109375" style="80" customWidth="1"/>
    <col min="3" max="3" width="96.140625" style="80" customWidth="1"/>
    <col min="4" max="4" width="84.28515625" style="81" customWidth="1"/>
    <col min="5" max="5" width="42.140625" style="2" customWidth="1"/>
    <col min="6" max="6" width="51.85546875" style="2" customWidth="1"/>
    <col min="7" max="7" width="71.42578125" style="2" customWidth="1"/>
    <col min="8" max="8" width="87" style="2" customWidth="1"/>
    <col min="9" max="9" width="9.28515625" style="2" customWidth="1"/>
    <col min="10" max="16384" width="9.140625" style="2"/>
  </cols>
  <sheetData>
    <row r="1" spans="1:44" ht="82.5" customHeight="1" x14ac:dyDescent="0.25">
      <c r="A1" s="1"/>
      <c r="B1" s="1"/>
      <c r="C1" s="1"/>
      <c r="D1" s="1"/>
      <c r="E1" s="1"/>
      <c r="F1" s="1"/>
      <c r="G1" s="1"/>
      <c r="H1" s="1"/>
      <c r="I1" s="1"/>
    </row>
    <row r="2" spans="1:44" ht="10.5" customHeight="1" x14ac:dyDescent="0.25">
      <c r="A2" s="1"/>
      <c r="B2" s="1"/>
      <c r="C2" s="1"/>
      <c r="D2" s="1"/>
      <c r="E2" s="1"/>
      <c r="F2" s="1"/>
      <c r="G2" s="1"/>
      <c r="H2" s="1"/>
      <c r="I2" s="1"/>
    </row>
    <row r="3" spans="1:44" ht="35.25" customHeight="1" x14ac:dyDescent="0.25">
      <c r="A3" s="1"/>
      <c r="B3" s="1"/>
      <c r="C3" s="1"/>
      <c r="D3" s="1"/>
      <c r="E3" s="1"/>
      <c r="F3" s="1"/>
      <c r="G3" s="1"/>
      <c r="H3" s="1"/>
      <c r="I3" s="1"/>
    </row>
    <row r="4" spans="1:44" s="4" customFormat="1" ht="110.25" customHeight="1" x14ac:dyDescent="0.25">
      <c r="A4" s="3" t="s">
        <v>0</v>
      </c>
      <c r="B4" s="3"/>
      <c r="C4" s="3"/>
      <c r="D4" s="3"/>
      <c r="E4" s="3"/>
      <c r="F4" s="3"/>
      <c r="G4" s="3"/>
      <c r="H4" s="3"/>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42.75" customHeight="1" x14ac:dyDescent="0.25">
      <c r="A5" s="5" t="s">
        <v>159</v>
      </c>
      <c r="B5" s="6"/>
      <c r="C5" s="6"/>
      <c r="D5" s="6"/>
      <c r="E5" s="6"/>
      <c r="F5" s="6"/>
      <c r="G5" s="6"/>
      <c r="H5" s="6"/>
      <c r="I5" s="6"/>
      <c r="J5" s="6"/>
      <c r="K5" s="6"/>
      <c r="L5" s="6"/>
      <c r="M5" s="6"/>
      <c r="N5" s="6"/>
      <c r="O5" s="6"/>
    </row>
    <row r="6" spans="1:44" ht="60" customHeight="1" x14ac:dyDescent="0.25">
      <c r="A6" s="7" t="s">
        <v>2</v>
      </c>
      <c r="B6" s="7"/>
      <c r="C6" s="7"/>
      <c r="D6" s="7"/>
      <c r="E6" s="7"/>
      <c r="F6" s="7"/>
      <c r="G6" s="7"/>
      <c r="H6" s="8"/>
    </row>
    <row r="7" spans="1:44" ht="61.5" customHeight="1" x14ac:dyDescent="0.25">
      <c r="A7" s="9" t="s">
        <v>165</v>
      </c>
      <c r="B7" s="9"/>
      <c r="C7" s="9"/>
      <c r="D7" s="9"/>
      <c r="E7" s="9"/>
      <c r="F7" s="9"/>
      <c r="G7" s="9"/>
      <c r="H7" s="10"/>
      <c r="I7" s="11"/>
    </row>
    <row r="8" spans="1:44" s="14" customFormat="1" ht="39" customHeight="1" x14ac:dyDescent="0.25">
      <c r="A8" s="12" t="s">
        <v>3</v>
      </c>
      <c r="B8" s="12"/>
      <c r="C8" s="12"/>
      <c r="D8" s="12"/>
      <c r="E8" s="12"/>
      <c r="F8" s="12"/>
      <c r="G8" s="12"/>
      <c r="H8" s="12"/>
      <c r="I8" s="13"/>
    </row>
    <row r="9" spans="1:44" ht="279" customHeight="1" x14ac:dyDescent="0.25">
      <c r="A9" s="15" t="s">
        <v>4</v>
      </c>
      <c r="B9" s="16" t="s">
        <v>5</v>
      </c>
      <c r="C9" s="16" t="s">
        <v>6</v>
      </c>
      <c r="D9" s="16" t="s">
        <v>7</v>
      </c>
      <c r="E9" s="16" t="s">
        <v>8</v>
      </c>
      <c r="F9" s="16" t="s">
        <v>9</v>
      </c>
      <c r="G9" s="16" t="s">
        <v>10</v>
      </c>
      <c r="H9" s="17" t="s">
        <v>11</v>
      </c>
      <c r="I9" s="11"/>
    </row>
    <row r="10" spans="1:44" ht="171.75" customHeight="1" x14ac:dyDescent="0.25">
      <c r="A10" s="15">
        <v>1</v>
      </c>
      <c r="B10" s="157" t="s">
        <v>166</v>
      </c>
      <c r="C10" s="18" t="s">
        <v>167</v>
      </c>
      <c r="D10" s="19" t="s">
        <v>168</v>
      </c>
      <c r="E10" s="19">
        <v>30</v>
      </c>
      <c r="F10" s="20"/>
      <c r="G10" s="21">
        <f>F10*E10</f>
        <v>0</v>
      </c>
      <c r="H10" s="17"/>
      <c r="I10" s="11"/>
    </row>
    <row r="11" spans="1:44" ht="171.75" customHeight="1" x14ac:dyDescent="0.25">
      <c r="A11" s="15">
        <v>2</v>
      </c>
      <c r="B11" s="18" t="s">
        <v>169</v>
      </c>
      <c r="C11" s="18" t="s">
        <v>170</v>
      </c>
      <c r="D11" s="19" t="s">
        <v>171</v>
      </c>
      <c r="E11" s="19">
        <v>30</v>
      </c>
      <c r="F11" s="20"/>
      <c r="G11" s="21">
        <f t="shared" ref="G11:G49" si="0">F11*E11</f>
        <v>0</v>
      </c>
      <c r="H11" s="17"/>
      <c r="I11" s="11"/>
    </row>
    <row r="12" spans="1:44" ht="171.75" customHeight="1" x14ac:dyDescent="0.25">
      <c r="A12" s="15">
        <v>3</v>
      </c>
      <c r="B12" s="18" t="s">
        <v>172</v>
      </c>
      <c r="C12" s="18" t="s">
        <v>173</v>
      </c>
      <c r="D12" s="19" t="s">
        <v>122</v>
      </c>
      <c r="E12" s="19">
        <v>10</v>
      </c>
      <c r="F12" s="20"/>
      <c r="G12" s="21">
        <f t="shared" si="0"/>
        <v>0</v>
      </c>
      <c r="H12" s="17"/>
      <c r="I12" s="11"/>
    </row>
    <row r="13" spans="1:44" ht="171.75" customHeight="1" x14ac:dyDescent="0.25">
      <c r="A13" s="15">
        <v>4</v>
      </c>
      <c r="B13" s="18" t="s">
        <v>174</v>
      </c>
      <c r="C13" s="18" t="s">
        <v>175</v>
      </c>
      <c r="D13" s="19" t="s">
        <v>122</v>
      </c>
      <c r="E13" s="19">
        <v>5</v>
      </c>
      <c r="F13" s="20"/>
      <c r="G13" s="21">
        <f t="shared" si="0"/>
        <v>0</v>
      </c>
      <c r="H13" s="17"/>
      <c r="I13" s="11"/>
    </row>
    <row r="14" spans="1:44" ht="171.75" customHeight="1" x14ac:dyDescent="0.25">
      <c r="A14" s="15">
        <v>5</v>
      </c>
      <c r="B14" s="18" t="s">
        <v>176</v>
      </c>
      <c r="C14" s="18" t="s">
        <v>177</v>
      </c>
      <c r="D14" s="19" t="s">
        <v>171</v>
      </c>
      <c r="E14" s="19">
        <v>600</v>
      </c>
      <c r="F14" s="20"/>
      <c r="G14" s="21">
        <f t="shared" si="0"/>
        <v>0</v>
      </c>
      <c r="H14" s="17"/>
      <c r="I14" s="11"/>
    </row>
    <row r="15" spans="1:44" ht="171.75" customHeight="1" x14ac:dyDescent="0.25">
      <c r="A15" s="15">
        <v>6</v>
      </c>
      <c r="B15" s="18" t="s">
        <v>178</v>
      </c>
      <c r="C15" s="18" t="s">
        <v>179</v>
      </c>
      <c r="D15" s="19" t="s">
        <v>171</v>
      </c>
      <c r="E15" s="19">
        <v>20</v>
      </c>
      <c r="F15" s="20"/>
      <c r="G15" s="21">
        <f t="shared" si="0"/>
        <v>0</v>
      </c>
      <c r="H15" s="17"/>
      <c r="I15" s="11"/>
    </row>
    <row r="16" spans="1:44" ht="171.75" customHeight="1" x14ac:dyDescent="0.25">
      <c r="A16" s="15">
        <v>7</v>
      </c>
      <c r="B16" s="18" t="s">
        <v>180</v>
      </c>
      <c r="C16" s="18" t="s">
        <v>181</v>
      </c>
      <c r="D16" s="19" t="s">
        <v>122</v>
      </c>
      <c r="E16" s="19">
        <v>50</v>
      </c>
      <c r="F16" s="20"/>
      <c r="G16" s="21">
        <f t="shared" si="0"/>
        <v>0</v>
      </c>
      <c r="H16" s="17"/>
      <c r="I16" s="11"/>
    </row>
    <row r="17" spans="1:9" ht="171.75" customHeight="1" x14ac:dyDescent="0.25">
      <c r="A17" s="15">
        <v>8</v>
      </c>
      <c r="B17" s="18" t="s">
        <v>182</v>
      </c>
      <c r="C17" s="18" t="s">
        <v>181</v>
      </c>
      <c r="D17" s="19" t="s">
        <v>122</v>
      </c>
      <c r="E17" s="19">
        <v>50</v>
      </c>
      <c r="F17" s="20"/>
      <c r="G17" s="21">
        <f t="shared" si="0"/>
        <v>0</v>
      </c>
      <c r="H17" s="17"/>
      <c r="I17" s="11"/>
    </row>
    <row r="18" spans="1:9" ht="171.75" customHeight="1" x14ac:dyDescent="0.25">
      <c r="A18" s="15">
        <v>9</v>
      </c>
      <c r="B18" s="18" t="s">
        <v>183</v>
      </c>
      <c r="C18" s="18" t="s">
        <v>184</v>
      </c>
      <c r="D18" s="19" t="s">
        <v>130</v>
      </c>
      <c r="E18" s="19">
        <v>200</v>
      </c>
      <c r="F18" s="20"/>
      <c r="G18" s="21">
        <f t="shared" si="0"/>
        <v>0</v>
      </c>
      <c r="H18" s="17"/>
      <c r="I18" s="11"/>
    </row>
    <row r="19" spans="1:9" ht="171.75" customHeight="1" x14ac:dyDescent="0.25">
      <c r="A19" s="15">
        <v>10</v>
      </c>
      <c r="B19" s="18" t="s">
        <v>185</v>
      </c>
      <c r="C19" s="18" t="s">
        <v>186</v>
      </c>
      <c r="D19" s="19" t="s">
        <v>145</v>
      </c>
      <c r="E19" s="19">
        <v>60</v>
      </c>
      <c r="F19" s="20"/>
      <c r="G19" s="21">
        <f t="shared" si="0"/>
        <v>0</v>
      </c>
      <c r="H19" s="17"/>
      <c r="I19" s="11"/>
    </row>
    <row r="20" spans="1:9" ht="171.75" customHeight="1" x14ac:dyDescent="0.25">
      <c r="A20" s="15">
        <v>11</v>
      </c>
      <c r="B20" s="18" t="s">
        <v>187</v>
      </c>
      <c r="C20" s="18" t="s">
        <v>188</v>
      </c>
      <c r="D20" s="19" t="s">
        <v>171</v>
      </c>
      <c r="E20" s="19">
        <v>500</v>
      </c>
      <c r="F20" s="20"/>
      <c r="G20" s="21">
        <f t="shared" si="0"/>
        <v>0</v>
      </c>
      <c r="H20" s="17"/>
      <c r="I20" s="11"/>
    </row>
    <row r="21" spans="1:9" ht="171.75" customHeight="1" x14ac:dyDescent="0.25">
      <c r="A21" s="15">
        <v>12</v>
      </c>
      <c r="B21" s="18" t="s">
        <v>189</v>
      </c>
      <c r="C21" s="18" t="s">
        <v>188</v>
      </c>
      <c r="D21" s="19" t="s">
        <v>171</v>
      </c>
      <c r="E21" s="19">
        <v>500</v>
      </c>
      <c r="F21" s="20"/>
      <c r="G21" s="21">
        <f t="shared" si="0"/>
        <v>0</v>
      </c>
      <c r="H21" s="17"/>
      <c r="I21" s="11"/>
    </row>
    <row r="22" spans="1:9" ht="171.75" customHeight="1" x14ac:dyDescent="0.25">
      <c r="A22" s="15">
        <v>13</v>
      </c>
      <c r="B22" s="157" t="s">
        <v>190</v>
      </c>
      <c r="C22" s="18" t="s">
        <v>191</v>
      </c>
      <c r="D22" s="19" t="s">
        <v>122</v>
      </c>
      <c r="E22" s="19">
        <v>60</v>
      </c>
      <c r="F22" s="20"/>
      <c r="G22" s="21">
        <f t="shared" si="0"/>
        <v>0</v>
      </c>
      <c r="H22" s="17"/>
      <c r="I22" s="11"/>
    </row>
    <row r="23" spans="1:9" ht="171.75" customHeight="1" x14ac:dyDescent="0.25">
      <c r="A23" s="15">
        <v>14</v>
      </c>
      <c r="B23" s="157" t="s">
        <v>192</v>
      </c>
      <c r="C23" s="18" t="s">
        <v>191</v>
      </c>
      <c r="D23" s="19" t="s">
        <v>122</v>
      </c>
      <c r="E23" s="19">
        <v>60</v>
      </c>
      <c r="F23" s="20"/>
      <c r="G23" s="21">
        <f t="shared" si="0"/>
        <v>0</v>
      </c>
      <c r="H23" s="17"/>
      <c r="I23" s="11"/>
    </row>
    <row r="24" spans="1:9" ht="171.75" customHeight="1" x14ac:dyDescent="0.25">
      <c r="A24" s="15">
        <v>15</v>
      </c>
      <c r="B24" s="157" t="s">
        <v>193</v>
      </c>
      <c r="C24" s="18" t="s">
        <v>194</v>
      </c>
      <c r="D24" s="19" t="s">
        <v>122</v>
      </c>
      <c r="E24" s="19">
        <v>10</v>
      </c>
      <c r="F24" s="20"/>
      <c r="G24" s="21">
        <f t="shared" si="0"/>
        <v>0</v>
      </c>
      <c r="H24" s="17"/>
      <c r="I24" s="11"/>
    </row>
    <row r="25" spans="1:9" ht="171.75" customHeight="1" x14ac:dyDescent="0.25">
      <c r="A25" s="15">
        <v>16</v>
      </c>
      <c r="B25" s="157" t="s">
        <v>195</v>
      </c>
      <c r="C25" s="18" t="s">
        <v>194</v>
      </c>
      <c r="D25" s="19" t="s">
        <v>122</v>
      </c>
      <c r="E25" s="19">
        <v>20</v>
      </c>
      <c r="F25" s="20"/>
      <c r="G25" s="21">
        <f t="shared" si="0"/>
        <v>0</v>
      </c>
      <c r="H25" s="17"/>
      <c r="I25" s="11"/>
    </row>
    <row r="26" spans="1:9" ht="171.75" customHeight="1" x14ac:dyDescent="0.25">
      <c r="A26" s="15">
        <v>17</v>
      </c>
      <c r="B26" s="18" t="s">
        <v>196</v>
      </c>
      <c r="C26" s="18" t="s">
        <v>197</v>
      </c>
      <c r="D26" s="19" t="s">
        <v>122</v>
      </c>
      <c r="E26" s="19">
        <v>600</v>
      </c>
      <c r="F26" s="20"/>
      <c r="G26" s="21">
        <f t="shared" si="0"/>
        <v>0</v>
      </c>
      <c r="H26" s="17"/>
      <c r="I26" s="11"/>
    </row>
    <row r="27" spans="1:9" ht="171.75" customHeight="1" x14ac:dyDescent="0.25">
      <c r="A27" s="15">
        <v>18</v>
      </c>
      <c r="B27" s="18" t="s">
        <v>198</v>
      </c>
      <c r="C27" s="18" t="s">
        <v>197</v>
      </c>
      <c r="D27" s="19" t="s">
        <v>122</v>
      </c>
      <c r="E27" s="19">
        <v>150</v>
      </c>
      <c r="F27" s="20"/>
      <c r="G27" s="21">
        <f t="shared" si="0"/>
        <v>0</v>
      </c>
      <c r="H27" s="17"/>
      <c r="I27" s="11"/>
    </row>
    <row r="28" spans="1:9" ht="171.75" customHeight="1" x14ac:dyDescent="0.25">
      <c r="A28" s="15">
        <v>19</v>
      </c>
      <c r="B28" s="18" t="s">
        <v>199</v>
      </c>
      <c r="C28" s="18" t="s">
        <v>200</v>
      </c>
      <c r="D28" s="19" t="s">
        <v>122</v>
      </c>
      <c r="E28" s="19">
        <v>50</v>
      </c>
      <c r="F28" s="20"/>
      <c r="G28" s="21">
        <f t="shared" si="0"/>
        <v>0</v>
      </c>
      <c r="H28" s="17"/>
      <c r="I28" s="11"/>
    </row>
    <row r="29" spans="1:9" ht="171.75" customHeight="1" x14ac:dyDescent="0.25">
      <c r="A29" s="15">
        <v>20</v>
      </c>
      <c r="B29" s="18" t="s">
        <v>201</v>
      </c>
      <c r="C29" s="18" t="s">
        <v>200</v>
      </c>
      <c r="D29" s="19" t="s">
        <v>122</v>
      </c>
      <c r="E29" s="19">
        <v>50</v>
      </c>
      <c r="F29" s="20"/>
      <c r="G29" s="21">
        <f t="shared" si="0"/>
        <v>0</v>
      </c>
      <c r="H29" s="17"/>
      <c r="I29" s="11"/>
    </row>
    <row r="30" spans="1:9" ht="171.75" customHeight="1" x14ac:dyDescent="0.25">
      <c r="A30" s="15">
        <v>21</v>
      </c>
      <c r="B30" s="18" t="s">
        <v>202</v>
      </c>
      <c r="C30" s="18" t="s">
        <v>200</v>
      </c>
      <c r="D30" s="19" t="s">
        <v>122</v>
      </c>
      <c r="E30" s="19">
        <v>300</v>
      </c>
      <c r="F30" s="20"/>
      <c r="G30" s="21">
        <f t="shared" si="0"/>
        <v>0</v>
      </c>
      <c r="H30" s="17"/>
      <c r="I30" s="11"/>
    </row>
    <row r="31" spans="1:9" ht="171.75" customHeight="1" x14ac:dyDescent="0.25">
      <c r="A31" s="15">
        <v>22</v>
      </c>
      <c r="B31" s="18" t="s">
        <v>203</v>
      </c>
      <c r="C31" s="18" t="s">
        <v>200</v>
      </c>
      <c r="D31" s="19" t="s">
        <v>122</v>
      </c>
      <c r="E31" s="19">
        <v>120</v>
      </c>
      <c r="F31" s="20"/>
      <c r="G31" s="21">
        <f t="shared" si="0"/>
        <v>0</v>
      </c>
      <c r="H31" s="17"/>
      <c r="I31" s="11"/>
    </row>
    <row r="32" spans="1:9" ht="171.75" customHeight="1" x14ac:dyDescent="0.25">
      <c r="A32" s="15">
        <v>23</v>
      </c>
      <c r="B32" s="157" t="s">
        <v>204</v>
      </c>
      <c r="C32" s="18" t="s">
        <v>205</v>
      </c>
      <c r="D32" s="19" t="s">
        <v>130</v>
      </c>
      <c r="E32" s="19">
        <v>40</v>
      </c>
      <c r="F32" s="20"/>
      <c r="G32" s="21">
        <f t="shared" si="0"/>
        <v>0</v>
      </c>
      <c r="H32" s="17"/>
      <c r="I32" s="11"/>
    </row>
    <row r="33" spans="1:9" ht="171.75" customHeight="1" x14ac:dyDescent="0.25">
      <c r="A33" s="15">
        <v>24</v>
      </c>
      <c r="B33" s="18" t="s">
        <v>206</v>
      </c>
      <c r="C33" s="18" t="s">
        <v>207</v>
      </c>
      <c r="D33" s="19" t="s">
        <v>122</v>
      </c>
      <c r="E33" s="19">
        <v>30</v>
      </c>
      <c r="F33" s="20"/>
      <c r="G33" s="21">
        <f t="shared" si="0"/>
        <v>0</v>
      </c>
      <c r="H33" s="17"/>
      <c r="I33" s="11"/>
    </row>
    <row r="34" spans="1:9" ht="171.75" customHeight="1" x14ac:dyDescent="0.25">
      <c r="A34" s="15">
        <v>25</v>
      </c>
      <c r="B34" s="18" t="s">
        <v>208</v>
      </c>
      <c r="C34" s="18" t="s">
        <v>207</v>
      </c>
      <c r="D34" s="19" t="s">
        <v>122</v>
      </c>
      <c r="E34" s="19">
        <v>50</v>
      </c>
      <c r="F34" s="20"/>
      <c r="G34" s="21">
        <f t="shared" si="0"/>
        <v>0</v>
      </c>
      <c r="H34" s="17"/>
      <c r="I34" s="11"/>
    </row>
    <row r="35" spans="1:9" ht="171.75" customHeight="1" x14ac:dyDescent="0.25">
      <c r="A35" s="15">
        <v>26</v>
      </c>
      <c r="B35" s="18" t="s">
        <v>209</v>
      </c>
      <c r="C35" s="18" t="s">
        <v>210</v>
      </c>
      <c r="D35" s="19" t="s">
        <v>122</v>
      </c>
      <c r="E35" s="19">
        <v>50</v>
      </c>
      <c r="F35" s="20"/>
      <c r="G35" s="21">
        <f t="shared" si="0"/>
        <v>0</v>
      </c>
      <c r="H35" s="17"/>
      <c r="I35" s="11"/>
    </row>
    <row r="36" spans="1:9" ht="171.75" customHeight="1" x14ac:dyDescent="0.25">
      <c r="A36" s="15">
        <v>27</v>
      </c>
      <c r="B36" s="18" t="s">
        <v>211</v>
      </c>
      <c r="C36" s="18" t="s">
        <v>212</v>
      </c>
      <c r="D36" s="19" t="s">
        <v>171</v>
      </c>
      <c r="E36" s="19">
        <v>400</v>
      </c>
      <c r="F36" s="20"/>
      <c r="G36" s="21">
        <f t="shared" si="0"/>
        <v>0</v>
      </c>
      <c r="H36" s="17"/>
      <c r="I36" s="11"/>
    </row>
    <row r="37" spans="1:9" ht="171.75" customHeight="1" x14ac:dyDescent="0.25">
      <c r="A37" s="15">
        <v>28</v>
      </c>
      <c r="B37" s="18" t="s">
        <v>213</v>
      </c>
      <c r="C37" s="18" t="s">
        <v>212</v>
      </c>
      <c r="D37" s="19" t="s">
        <v>171</v>
      </c>
      <c r="E37" s="19">
        <v>400</v>
      </c>
      <c r="F37" s="20"/>
      <c r="G37" s="21">
        <f t="shared" si="0"/>
        <v>0</v>
      </c>
      <c r="H37" s="17"/>
      <c r="I37" s="11"/>
    </row>
    <row r="38" spans="1:9" ht="171.75" customHeight="1" x14ac:dyDescent="0.25">
      <c r="A38" s="15">
        <v>29</v>
      </c>
      <c r="B38" s="157" t="s">
        <v>214</v>
      </c>
      <c r="C38" s="18" t="s">
        <v>215</v>
      </c>
      <c r="D38" s="19" t="s">
        <v>122</v>
      </c>
      <c r="E38" s="19">
        <v>120</v>
      </c>
      <c r="F38" s="20"/>
      <c r="G38" s="21">
        <f t="shared" si="0"/>
        <v>0</v>
      </c>
      <c r="H38" s="17"/>
      <c r="I38" s="11"/>
    </row>
    <row r="39" spans="1:9" ht="171.75" customHeight="1" x14ac:dyDescent="0.25">
      <c r="A39" s="15">
        <v>30</v>
      </c>
      <c r="B39" s="157" t="s">
        <v>216</v>
      </c>
      <c r="C39" s="18" t="s">
        <v>215</v>
      </c>
      <c r="D39" s="19" t="s">
        <v>122</v>
      </c>
      <c r="E39" s="19">
        <v>360</v>
      </c>
      <c r="F39" s="20"/>
      <c r="G39" s="21">
        <f t="shared" si="0"/>
        <v>0</v>
      </c>
      <c r="H39" s="17"/>
      <c r="I39" s="11"/>
    </row>
    <row r="40" spans="1:9" ht="171.75" customHeight="1" x14ac:dyDescent="0.25">
      <c r="A40" s="15">
        <v>31</v>
      </c>
      <c r="B40" s="18" t="s">
        <v>217</v>
      </c>
      <c r="C40" s="18" t="s">
        <v>218</v>
      </c>
      <c r="D40" s="19" t="s">
        <v>122</v>
      </c>
      <c r="E40" s="19">
        <v>150</v>
      </c>
      <c r="F40" s="20"/>
      <c r="G40" s="21">
        <f t="shared" si="0"/>
        <v>0</v>
      </c>
      <c r="H40" s="17"/>
      <c r="I40" s="11"/>
    </row>
    <row r="41" spans="1:9" ht="171.75" customHeight="1" x14ac:dyDescent="0.25">
      <c r="A41" s="15">
        <v>32</v>
      </c>
      <c r="B41" s="18" t="s">
        <v>219</v>
      </c>
      <c r="C41" s="18" t="s">
        <v>218</v>
      </c>
      <c r="D41" s="19" t="s">
        <v>122</v>
      </c>
      <c r="E41" s="19">
        <v>150</v>
      </c>
      <c r="F41" s="20"/>
      <c r="G41" s="21">
        <f t="shared" si="0"/>
        <v>0</v>
      </c>
      <c r="H41" s="17"/>
      <c r="I41" s="11"/>
    </row>
    <row r="42" spans="1:9" ht="171.75" customHeight="1" x14ac:dyDescent="0.25">
      <c r="A42" s="15">
        <v>33</v>
      </c>
      <c r="B42" s="157" t="s">
        <v>220</v>
      </c>
      <c r="C42" s="18" t="s">
        <v>221</v>
      </c>
      <c r="D42" s="19" t="s">
        <v>168</v>
      </c>
      <c r="E42" s="19">
        <v>2600</v>
      </c>
      <c r="F42" s="20"/>
      <c r="G42" s="21">
        <f t="shared" si="0"/>
        <v>0</v>
      </c>
      <c r="H42" s="17"/>
      <c r="I42" s="11"/>
    </row>
    <row r="43" spans="1:9" ht="171.75" customHeight="1" x14ac:dyDescent="0.25">
      <c r="A43" s="15">
        <v>34</v>
      </c>
      <c r="B43" s="157" t="s">
        <v>222</v>
      </c>
      <c r="C43" s="18" t="s">
        <v>221</v>
      </c>
      <c r="D43" s="19" t="s">
        <v>168</v>
      </c>
      <c r="E43" s="19">
        <v>400</v>
      </c>
      <c r="F43" s="20"/>
      <c r="G43" s="21">
        <f t="shared" si="0"/>
        <v>0</v>
      </c>
      <c r="H43" s="17"/>
      <c r="I43" s="11"/>
    </row>
    <row r="44" spans="1:9" ht="171.75" customHeight="1" x14ac:dyDescent="0.25">
      <c r="A44" s="15">
        <v>35</v>
      </c>
      <c r="B44" s="157" t="s">
        <v>223</v>
      </c>
      <c r="C44" s="18" t="s">
        <v>224</v>
      </c>
      <c r="D44" s="19" t="s">
        <v>122</v>
      </c>
      <c r="E44" s="19">
        <v>1000</v>
      </c>
      <c r="F44" s="20"/>
      <c r="G44" s="21">
        <f t="shared" si="0"/>
        <v>0</v>
      </c>
      <c r="H44" s="17"/>
      <c r="I44" s="11"/>
    </row>
    <row r="45" spans="1:9" ht="171.75" customHeight="1" x14ac:dyDescent="0.25">
      <c r="A45" s="15">
        <v>36</v>
      </c>
      <c r="B45" s="157" t="s">
        <v>225</v>
      </c>
      <c r="C45" s="18" t="s">
        <v>224</v>
      </c>
      <c r="D45" s="19" t="s">
        <v>122</v>
      </c>
      <c r="E45" s="19">
        <v>250</v>
      </c>
      <c r="F45" s="20"/>
      <c r="G45" s="21">
        <f t="shared" si="0"/>
        <v>0</v>
      </c>
      <c r="H45" s="17"/>
      <c r="I45" s="11"/>
    </row>
    <row r="46" spans="1:9" ht="171.75" customHeight="1" x14ac:dyDescent="0.25">
      <c r="A46" s="15">
        <v>37</v>
      </c>
      <c r="B46" s="18" t="s">
        <v>226</v>
      </c>
      <c r="C46" s="18" t="s">
        <v>227</v>
      </c>
      <c r="D46" s="19" t="s">
        <v>130</v>
      </c>
      <c r="E46" s="19">
        <v>40</v>
      </c>
      <c r="F46" s="20"/>
      <c r="G46" s="21">
        <f t="shared" si="0"/>
        <v>0</v>
      </c>
      <c r="H46" s="17"/>
      <c r="I46" s="11"/>
    </row>
    <row r="47" spans="1:9" ht="171.75" customHeight="1" x14ac:dyDescent="0.25">
      <c r="A47" s="15">
        <v>38</v>
      </c>
      <c r="B47" s="18" t="s">
        <v>228</v>
      </c>
      <c r="C47" s="18" t="s">
        <v>229</v>
      </c>
      <c r="D47" s="19" t="s">
        <v>122</v>
      </c>
      <c r="E47" s="19">
        <v>30</v>
      </c>
      <c r="F47" s="20"/>
      <c r="G47" s="21">
        <f t="shared" si="0"/>
        <v>0</v>
      </c>
      <c r="H47" s="17"/>
      <c r="I47" s="11"/>
    </row>
    <row r="48" spans="1:9" ht="171.75" customHeight="1" x14ac:dyDescent="0.25">
      <c r="A48" s="15">
        <v>39</v>
      </c>
      <c r="B48" s="157" t="s">
        <v>230</v>
      </c>
      <c r="C48" s="18" t="s">
        <v>231</v>
      </c>
      <c r="D48" s="19" t="s">
        <v>122</v>
      </c>
      <c r="E48" s="19">
        <v>1200</v>
      </c>
      <c r="F48" s="20"/>
      <c r="G48" s="21">
        <f t="shared" si="0"/>
        <v>0</v>
      </c>
      <c r="H48" s="17"/>
      <c r="I48" s="11"/>
    </row>
    <row r="49" spans="1:9" ht="171.75" customHeight="1" x14ac:dyDescent="0.25">
      <c r="A49" s="15">
        <v>40</v>
      </c>
      <c r="B49" s="157" t="s">
        <v>232</v>
      </c>
      <c r="C49" s="18" t="s">
        <v>231</v>
      </c>
      <c r="D49" s="16" t="s">
        <v>122</v>
      </c>
      <c r="E49" s="16">
        <v>360</v>
      </c>
      <c r="F49" s="16"/>
      <c r="G49" s="22">
        <f t="shared" si="0"/>
        <v>0</v>
      </c>
      <c r="H49" s="15"/>
      <c r="I49" s="11"/>
    </row>
    <row r="50" spans="1:9" ht="108" customHeight="1" thickBot="1" x14ac:dyDescent="0.3">
      <c r="A50" s="23"/>
      <c r="B50" s="24"/>
      <c r="C50" s="24"/>
      <c r="D50" s="24"/>
      <c r="E50" s="25"/>
      <c r="F50" s="26" t="s">
        <v>51</v>
      </c>
      <c r="G50" s="21">
        <f>SUM(G10:G49)</f>
        <v>0</v>
      </c>
      <c r="H50" s="27"/>
      <c r="I50" s="11"/>
    </row>
    <row r="51" spans="1:9" s="31" customFormat="1" ht="49.5" customHeight="1" x14ac:dyDescent="0.65">
      <c r="A51" s="28" t="s">
        <v>52</v>
      </c>
      <c r="B51" s="28"/>
      <c r="C51" s="29"/>
      <c r="D51" s="30"/>
      <c r="E51" s="30"/>
      <c r="F51" s="30"/>
      <c r="G51" s="30"/>
    </row>
    <row r="52" spans="1:9" s="31" customFormat="1" ht="163.5" customHeight="1" x14ac:dyDescent="0.65">
      <c r="A52" s="32">
        <v>1</v>
      </c>
      <c r="B52" s="33" t="s">
        <v>255</v>
      </c>
      <c r="C52" s="33"/>
      <c r="D52" s="33"/>
      <c r="E52" s="33"/>
      <c r="F52" s="33"/>
      <c r="G52" s="33"/>
      <c r="H52" s="34"/>
    </row>
    <row r="53" spans="1:9" s="31" customFormat="1" ht="129" customHeight="1" x14ac:dyDescent="0.65">
      <c r="A53" s="35"/>
      <c r="B53" s="37" t="s">
        <v>256</v>
      </c>
      <c r="C53" s="37"/>
      <c r="D53" s="82"/>
      <c r="E53" s="82"/>
      <c r="F53" s="82"/>
      <c r="G53" s="82"/>
      <c r="H53" s="34">
        <v>1</v>
      </c>
    </row>
    <row r="54" spans="1:9" s="31" customFormat="1" ht="213" customHeight="1" x14ac:dyDescent="0.65">
      <c r="A54" s="32">
        <v>2</v>
      </c>
      <c r="B54" s="33" t="s">
        <v>53</v>
      </c>
      <c r="C54" s="33"/>
      <c r="D54" s="33"/>
      <c r="E54" s="33"/>
      <c r="F54" s="33"/>
      <c r="G54" s="33"/>
      <c r="H54" s="34"/>
    </row>
    <row r="55" spans="1:9" s="31" customFormat="1" ht="155.25" customHeight="1" x14ac:dyDescent="0.65">
      <c r="A55" s="35"/>
      <c r="B55" s="37" t="s">
        <v>54</v>
      </c>
      <c r="C55" s="37"/>
      <c r="D55" s="37"/>
      <c r="E55" s="37"/>
      <c r="F55" s="37"/>
      <c r="G55" s="37"/>
      <c r="H55" s="34">
        <v>2</v>
      </c>
    </row>
    <row r="56" spans="1:9" s="31" customFormat="1" ht="72" customHeight="1" x14ac:dyDescent="0.65">
      <c r="A56" s="32">
        <v>3</v>
      </c>
      <c r="B56" s="33" t="s">
        <v>55</v>
      </c>
      <c r="C56" s="33"/>
      <c r="D56" s="33"/>
      <c r="E56" s="33"/>
      <c r="F56" s="33"/>
      <c r="G56" s="33"/>
      <c r="H56" s="34"/>
    </row>
    <row r="57" spans="1:9" s="31" customFormat="1" ht="55.5" customHeight="1" x14ac:dyDescent="0.65">
      <c r="A57" s="35"/>
      <c r="B57" s="37" t="s">
        <v>56</v>
      </c>
      <c r="C57" s="37"/>
      <c r="D57" s="37"/>
      <c r="E57" s="37"/>
      <c r="F57" s="37"/>
      <c r="G57" s="37"/>
      <c r="H57" s="34">
        <v>3</v>
      </c>
    </row>
    <row r="58" spans="1:9" s="31" customFormat="1" ht="55.5" customHeight="1" x14ac:dyDescent="0.65">
      <c r="A58" s="156" t="s">
        <v>254</v>
      </c>
      <c r="B58" s="50"/>
      <c r="C58" s="50"/>
      <c r="D58" s="50"/>
      <c r="E58" s="50"/>
      <c r="F58" s="50"/>
      <c r="G58" s="50"/>
      <c r="H58" s="34"/>
    </row>
    <row r="59" spans="1:9" s="31" customFormat="1" ht="83.25" customHeight="1" x14ac:dyDescent="0.65">
      <c r="A59" s="35"/>
      <c r="B59" s="37" t="s">
        <v>258</v>
      </c>
      <c r="C59" s="37"/>
      <c r="D59" s="37"/>
      <c r="E59" s="37"/>
      <c r="F59" s="37"/>
      <c r="G59" s="37"/>
      <c r="H59" s="34"/>
    </row>
    <row r="60" spans="1:9" s="31" customFormat="1" ht="50.25" x14ac:dyDescent="0.65">
      <c r="A60" s="39" t="s">
        <v>57</v>
      </c>
      <c r="B60" s="39"/>
      <c r="C60" s="29"/>
      <c r="D60" s="40"/>
      <c r="E60" s="35"/>
      <c r="F60" s="35"/>
      <c r="G60" s="41" t="s">
        <v>58</v>
      </c>
      <c r="H60" s="42"/>
    </row>
    <row r="61" spans="1:9" s="31" customFormat="1" ht="50.25" x14ac:dyDescent="0.65">
      <c r="A61" s="35">
        <v>1</v>
      </c>
      <c r="B61" s="43" t="s">
        <v>59</v>
      </c>
      <c r="C61" s="43"/>
      <c r="D61" s="43"/>
      <c r="E61" s="43"/>
      <c r="F61" s="43"/>
      <c r="G61" s="43"/>
      <c r="H61" s="42"/>
    </row>
    <row r="62" spans="1:9" s="31" customFormat="1" ht="50.25" x14ac:dyDescent="0.65">
      <c r="A62" s="29"/>
      <c r="B62" s="44" t="s">
        <v>60</v>
      </c>
      <c r="C62" s="44"/>
      <c r="D62" s="44"/>
      <c r="E62" s="44"/>
      <c r="F62" s="44"/>
      <c r="G62" s="44"/>
      <c r="H62" s="34">
        <v>1</v>
      </c>
    </row>
    <row r="63" spans="1:9" s="31" customFormat="1" ht="50.25" x14ac:dyDescent="0.65">
      <c r="A63" s="35">
        <v>2</v>
      </c>
      <c r="B63" s="43" t="s">
        <v>61</v>
      </c>
      <c r="C63" s="43"/>
      <c r="D63" s="43"/>
      <c r="E63" s="43"/>
      <c r="F63" s="43"/>
      <c r="G63" s="43"/>
      <c r="H63" s="42"/>
    </row>
    <row r="64" spans="1:9" s="31" customFormat="1" ht="50.25" x14ac:dyDescent="0.65">
      <c r="A64" s="35"/>
      <c r="B64" s="44" t="s">
        <v>62</v>
      </c>
      <c r="C64" s="44"/>
      <c r="D64" s="44"/>
      <c r="E64" s="44"/>
      <c r="F64" s="44"/>
      <c r="G64" s="44"/>
      <c r="H64" s="34">
        <v>2</v>
      </c>
    </row>
    <row r="65" spans="1:8" s="31" customFormat="1" ht="50.25" x14ac:dyDescent="0.65">
      <c r="A65" s="35">
        <v>3</v>
      </c>
      <c r="B65" s="43" t="s">
        <v>63</v>
      </c>
      <c r="C65" s="43"/>
      <c r="D65" s="43"/>
      <c r="E65" s="43"/>
      <c r="F65" s="43"/>
      <c r="G65" s="43"/>
      <c r="H65" s="42"/>
    </row>
    <row r="66" spans="1:8" s="31" customFormat="1" ht="50.25" x14ac:dyDescent="0.65">
      <c r="A66" s="35"/>
      <c r="B66" s="44" t="s">
        <v>64</v>
      </c>
      <c r="C66" s="44"/>
      <c r="D66" s="44"/>
      <c r="E66" s="44"/>
      <c r="F66" s="44"/>
      <c r="G66" s="44"/>
      <c r="H66" s="34">
        <v>3</v>
      </c>
    </row>
    <row r="67" spans="1:8" s="31" customFormat="1" ht="50.25" x14ac:dyDescent="0.65">
      <c r="A67" s="35">
        <v>4</v>
      </c>
      <c r="B67" s="43" t="s">
        <v>65</v>
      </c>
      <c r="C67" s="43"/>
      <c r="D67" s="43"/>
      <c r="E67" s="43"/>
      <c r="F67" s="43"/>
      <c r="G67" s="43"/>
      <c r="H67" s="42"/>
    </row>
    <row r="68" spans="1:8" s="31" customFormat="1" ht="50.25" x14ac:dyDescent="0.65">
      <c r="A68" s="35"/>
      <c r="B68" s="36" t="s">
        <v>66</v>
      </c>
      <c r="C68" s="36"/>
      <c r="D68" s="36"/>
      <c r="E68" s="36"/>
      <c r="F68" s="36"/>
      <c r="G68" s="36"/>
      <c r="H68" s="34">
        <v>4</v>
      </c>
    </row>
    <row r="69" spans="1:8" s="31" customFormat="1" ht="110.25" customHeight="1" x14ac:dyDescent="0.65">
      <c r="A69" s="35">
        <v>5</v>
      </c>
      <c r="B69" s="33" t="s">
        <v>67</v>
      </c>
      <c r="C69" s="33"/>
      <c r="D69" s="33"/>
      <c r="E69" s="33"/>
      <c r="F69" s="33"/>
      <c r="G69" s="33"/>
    </row>
    <row r="70" spans="1:8" s="31" customFormat="1" ht="43.5" customHeight="1" x14ac:dyDescent="0.65">
      <c r="A70" s="35"/>
      <c r="B70" s="45" t="s">
        <v>68</v>
      </c>
      <c r="C70" s="45"/>
      <c r="D70" s="45"/>
      <c r="E70" s="45"/>
      <c r="F70" s="45"/>
      <c r="G70" s="45"/>
      <c r="H70" s="34">
        <v>5</v>
      </c>
    </row>
    <row r="71" spans="1:8" s="31" customFormat="1" ht="50.25" x14ac:dyDescent="0.65">
      <c r="A71" s="35">
        <v>6</v>
      </c>
      <c r="B71" s="46" t="s">
        <v>69</v>
      </c>
      <c r="C71" s="46"/>
      <c r="D71" s="46"/>
      <c r="E71" s="46"/>
      <c r="F71" s="46"/>
      <c r="G71" s="46"/>
      <c r="H71" s="34"/>
    </row>
    <row r="72" spans="1:8" s="31" customFormat="1" ht="50.25" x14ac:dyDescent="0.65">
      <c r="A72" s="35"/>
      <c r="B72" s="44" t="s">
        <v>70</v>
      </c>
      <c r="C72" s="44"/>
      <c r="D72" s="44"/>
      <c r="E72" s="44"/>
      <c r="F72" s="44"/>
      <c r="G72" s="44"/>
      <c r="H72" s="34">
        <v>6</v>
      </c>
    </row>
    <row r="73" spans="1:8" s="31" customFormat="1" ht="50.25" x14ac:dyDescent="0.65">
      <c r="A73" s="35">
        <v>7</v>
      </c>
      <c r="B73" s="43" t="s">
        <v>71</v>
      </c>
      <c r="C73" s="43"/>
      <c r="D73" s="43"/>
      <c r="E73" s="43"/>
      <c r="F73" s="43"/>
      <c r="G73" s="43"/>
      <c r="H73" s="34"/>
    </row>
    <row r="74" spans="1:8" s="31" customFormat="1" ht="50.25" x14ac:dyDescent="0.65">
      <c r="A74" s="35"/>
      <c r="B74" s="44" t="s">
        <v>72</v>
      </c>
      <c r="C74" s="44"/>
      <c r="D74" s="44"/>
      <c r="E74" s="44"/>
      <c r="F74" s="44"/>
      <c r="G74" s="44"/>
      <c r="H74" s="34">
        <v>7</v>
      </c>
    </row>
    <row r="75" spans="1:8" s="31" customFormat="1" ht="50.25" x14ac:dyDescent="0.65">
      <c r="A75" s="35">
        <v>8</v>
      </c>
      <c r="B75" s="47" t="s">
        <v>73</v>
      </c>
      <c r="C75" s="47"/>
      <c r="D75" s="47"/>
      <c r="E75" s="47"/>
      <c r="F75" s="47"/>
      <c r="G75" s="47"/>
      <c r="H75" s="34"/>
    </row>
    <row r="76" spans="1:8" s="31" customFormat="1" ht="50.25" x14ac:dyDescent="0.65">
      <c r="A76" s="35"/>
      <c r="B76" s="36" t="s">
        <v>74</v>
      </c>
      <c r="C76" s="36"/>
      <c r="D76" s="36"/>
      <c r="E76" s="36"/>
      <c r="F76" s="36"/>
      <c r="G76" s="36"/>
      <c r="H76" s="34">
        <v>8</v>
      </c>
    </row>
    <row r="77" spans="1:8" s="31" customFormat="1" ht="50.25" x14ac:dyDescent="0.65">
      <c r="A77" s="35">
        <v>9</v>
      </c>
      <c r="B77" s="47" t="s">
        <v>75</v>
      </c>
      <c r="C77" s="47"/>
      <c r="D77" s="47"/>
      <c r="E77" s="47"/>
      <c r="F77" s="47"/>
      <c r="G77" s="47"/>
      <c r="H77" s="34"/>
    </row>
    <row r="78" spans="1:8" s="31" customFormat="1" ht="50.25" x14ac:dyDescent="0.65">
      <c r="A78" s="35"/>
      <c r="B78" s="36" t="s">
        <v>76</v>
      </c>
      <c r="C78" s="36"/>
      <c r="D78" s="36"/>
      <c r="E78" s="36"/>
      <c r="F78" s="36"/>
      <c r="G78" s="36"/>
      <c r="H78" s="34">
        <v>9</v>
      </c>
    </row>
    <row r="79" spans="1:8" s="31" customFormat="1" ht="105" customHeight="1" x14ac:dyDescent="0.65">
      <c r="A79" s="35">
        <v>10</v>
      </c>
      <c r="B79" s="33" t="s">
        <v>77</v>
      </c>
      <c r="C79" s="33"/>
      <c r="D79" s="33"/>
      <c r="E79" s="33"/>
      <c r="F79" s="33"/>
      <c r="G79" s="33"/>
      <c r="H79" s="34"/>
    </row>
    <row r="80" spans="1:8" s="31" customFormat="1" ht="75" customHeight="1" x14ac:dyDescent="0.65">
      <c r="A80" s="48"/>
      <c r="B80" s="37" t="s">
        <v>78</v>
      </c>
      <c r="C80" s="37"/>
      <c r="D80" s="37"/>
      <c r="E80" s="37"/>
      <c r="F80" s="37"/>
      <c r="G80" s="37"/>
      <c r="H80" s="34">
        <v>10</v>
      </c>
    </row>
    <row r="81" spans="1:8" s="31" customFormat="1" ht="65.25" customHeight="1" x14ac:dyDescent="0.65">
      <c r="A81" s="32">
        <v>11</v>
      </c>
      <c r="B81" s="49" t="s">
        <v>79</v>
      </c>
      <c r="C81" s="49"/>
      <c r="D81" s="50"/>
      <c r="E81" s="50"/>
      <c r="F81" s="50"/>
      <c r="G81" s="50"/>
      <c r="H81" s="34"/>
    </row>
    <row r="82" spans="1:8" s="31" customFormat="1" ht="57" customHeight="1" x14ac:dyDescent="0.65">
      <c r="A82" s="37" t="s">
        <v>80</v>
      </c>
      <c r="B82" s="37"/>
      <c r="C82" s="37"/>
      <c r="D82" s="37"/>
      <c r="E82" s="37"/>
      <c r="F82" s="37"/>
      <c r="G82" s="37"/>
      <c r="H82" s="51">
        <v>11</v>
      </c>
    </row>
    <row r="83" spans="1:8" s="31" customFormat="1" ht="78" customHeight="1" x14ac:dyDescent="0.65">
      <c r="A83" s="35">
        <v>12</v>
      </c>
      <c r="B83" s="49" t="s">
        <v>81</v>
      </c>
      <c r="C83" s="49"/>
      <c r="D83" s="50"/>
      <c r="E83" s="50"/>
      <c r="F83" s="50"/>
      <c r="G83" s="50"/>
      <c r="H83" s="52"/>
    </row>
    <row r="84" spans="1:8" s="57" customFormat="1" ht="105.75" customHeight="1" thickBot="1" x14ac:dyDescent="0.3">
      <c r="A84" s="53"/>
      <c r="B84" s="54"/>
      <c r="C84" s="54"/>
      <c r="D84" s="55"/>
      <c r="E84" s="53"/>
      <c r="F84" s="53"/>
      <c r="G84" s="53" t="s">
        <v>82</v>
      </c>
      <c r="H84" s="56">
        <v>12</v>
      </c>
    </row>
    <row r="85" spans="1:8" ht="84.75" customHeight="1" x14ac:dyDescent="0.25">
      <c r="A85" s="58"/>
      <c r="B85" s="59" t="s">
        <v>83</v>
      </c>
      <c r="C85" s="60"/>
      <c r="D85" s="60"/>
      <c r="E85" s="61"/>
      <c r="F85" s="62" t="s">
        <v>84</v>
      </c>
      <c r="G85" s="63"/>
      <c r="H85" s="64"/>
    </row>
    <row r="86" spans="1:8" ht="112.5" customHeight="1" x14ac:dyDescent="0.25">
      <c r="A86" s="65" t="s">
        <v>85</v>
      </c>
      <c r="B86" s="66" t="s">
        <v>86</v>
      </c>
      <c r="C86" s="67" t="s">
        <v>87</v>
      </c>
      <c r="D86" s="66" t="s">
        <v>88</v>
      </c>
      <c r="E86" s="68"/>
      <c r="F86" s="69" t="s">
        <v>89</v>
      </c>
      <c r="G86" s="70"/>
      <c r="H86" s="71"/>
    </row>
    <row r="87" spans="1:8" ht="260.25" customHeight="1" x14ac:dyDescent="0.25">
      <c r="A87" s="65">
        <v>1</v>
      </c>
      <c r="B87" s="72"/>
      <c r="C87" s="73"/>
      <c r="D87" s="72"/>
      <c r="E87" s="61"/>
      <c r="F87" s="69" t="s">
        <v>90</v>
      </c>
      <c r="G87" s="70"/>
      <c r="H87" s="71"/>
    </row>
    <row r="88" spans="1:8" ht="222.75" customHeight="1" x14ac:dyDescent="0.25">
      <c r="A88" s="65">
        <v>2</v>
      </c>
      <c r="B88" s="72"/>
      <c r="C88" s="73"/>
      <c r="D88" s="72"/>
      <c r="E88" s="61"/>
      <c r="F88" s="69" t="s">
        <v>91</v>
      </c>
      <c r="G88" s="70"/>
      <c r="H88" s="71"/>
    </row>
    <row r="89" spans="1:8" ht="209.25" customHeight="1" thickBot="1" x14ac:dyDescent="0.3">
      <c r="A89" s="74">
        <v>3</v>
      </c>
      <c r="B89" s="75"/>
      <c r="C89" s="76"/>
      <c r="D89" s="75"/>
      <c r="E89" s="61"/>
      <c r="F89" s="77" t="s">
        <v>92</v>
      </c>
      <c r="G89" s="78"/>
      <c r="H89" s="79"/>
    </row>
    <row r="90" spans="1:8" ht="42.75" customHeight="1" x14ac:dyDescent="0.25"/>
    <row r="91" spans="1:8" ht="71.25" customHeight="1" x14ac:dyDescent="0.25"/>
    <row r="92" spans="1:8" ht="71.25" customHeight="1" x14ac:dyDescent="0.25"/>
    <row r="93" spans="1:8" ht="71.25" customHeight="1" x14ac:dyDescent="0.25"/>
  </sheetData>
  <sheetProtection algorithmName="SHA-512" hashValue="70jkftxTgLDUXAVuwFbkpYGMUgjLneX+sXpkk/9z6l48OA62w4xYPcYfFKmPDUTQlJggV+bLv49Gt7/aAhaALQ==" saltValue="5JbRr2g79c+buxmhiL3RJA==" spinCount="100000" sheet="1" objects="1" scenarios="1"/>
  <protectedRanges>
    <protectedRange sqref="F10:F49 H10:H49" name="Range3"/>
    <protectedRange sqref="H10:H49 F10:F49" name="Range2"/>
    <protectedRange sqref="H50" name="Range1"/>
  </protectedRanges>
  <mergeCells count="42">
    <mergeCell ref="B85:D85"/>
    <mergeCell ref="F85:H85"/>
    <mergeCell ref="G86:H86"/>
    <mergeCell ref="G87:H87"/>
    <mergeCell ref="G88:H88"/>
    <mergeCell ref="G89:H89"/>
    <mergeCell ref="B76:G76"/>
    <mergeCell ref="B77:G77"/>
    <mergeCell ref="B78:G78"/>
    <mergeCell ref="B79:G79"/>
    <mergeCell ref="B80:G80"/>
    <mergeCell ref="A82:G82"/>
    <mergeCell ref="B70:G70"/>
    <mergeCell ref="B71:G71"/>
    <mergeCell ref="B72:G72"/>
    <mergeCell ref="B73:G73"/>
    <mergeCell ref="B74:G74"/>
    <mergeCell ref="B75:G75"/>
    <mergeCell ref="B64:G64"/>
    <mergeCell ref="B65:G65"/>
    <mergeCell ref="B66:G66"/>
    <mergeCell ref="B67:G67"/>
    <mergeCell ref="B68:G68"/>
    <mergeCell ref="B69:G69"/>
    <mergeCell ref="B57:G57"/>
    <mergeCell ref="B59:G59"/>
    <mergeCell ref="A60:B60"/>
    <mergeCell ref="B61:G61"/>
    <mergeCell ref="B62:G62"/>
    <mergeCell ref="B63:G63"/>
    <mergeCell ref="A51:B51"/>
    <mergeCell ref="B52:G52"/>
    <mergeCell ref="B53:G53"/>
    <mergeCell ref="B54:G54"/>
    <mergeCell ref="B55:G55"/>
    <mergeCell ref="B56:G56"/>
    <mergeCell ref="A1:I3"/>
    <mergeCell ref="A4:H4"/>
    <mergeCell ref="A5:O5"/>
    <mergeCell ref="A6:H6"/>
    <mergeCell ref="A7:H7"/>
    <mergeCell ref="A8:H8"/>
  </mergeCells>
  <pageMargins left="0.7" right="0.7" top="0.75" bottom="0.75" header="0.3" footer="0.3"/>
  <pageSetup paperSize="9" scale="1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0014</vt:lpstr>
      <vt:lpstr>0015</vt:lpstr>
      <vt:lpstr>0016</vt:lpstr>
      <vt:lpstr>0017</vt:lpstr>
      <vt:lpstr>0018</vt:lpstr>
      <vt:lpstr>'0014'!Print_Area</vt:lpstr>
      <vt:lpstr>'0015'!Print_Area</vt:lpstr>
      <vt:lpstr>'0016'!Print_Area</vt:lpstr>
      <vt:lpstr>'0017'!Print_Area</vt:lpstr>
      <vt:lpstr>'0018'!Print_Area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Majeed Cena</dc:creator>
  <cp:lastModifiedBy>Majeed Cena</cp:lastModifiedBy>
  <dcterms:created xsi:type="dcterms:W3CDTF">2024-02-25T06:42:10Z</dcterms:created>
  <dcterms:modified xsi:type="dcterms:W3CDTF">2024-02-25T10:05:33Z</dcterms:modified>
</cp:coreProperties>
</file>