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C:\Users\HamidullahMaroof\AppData\Local\Microsoft\Windows\INetCache\Content.Outlook\H9SLQQVF\"/>
    </mc:Choice>
  </mc:AlternateContent>
  <xr:revisionPtr revIDLastSave="0" documentId="13_ncr:1_{7E93AB45-19FE-464C-9FBD-BCFE987436D8}" xr6:coauthVersionLast="47" xr6:coauthVersionMax="47" xr10:uidLastSave="{00000000-0000-0000-0000-000000000000}"/>
  <bookViews>
    <workbookView xWindow="-108" yWindow="-108" windowWidth="23256" windowHeight="12456" xr2:uid="{00000000-000D-0000-FFFF-FFFF00000000}"/>
  </bookViews>
  <sheets>
    <sheet name="Annex#3" sheetId="10"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4" i="10" l="1"/>
  <c r="E78" i="10" l="1"/>
</calcChain>
</file>

<file path=xl/sharedStrings.xml><?xml version="1.0" encoding="utf-8"?>
<sst xmlns="http://schemas.openxmlformats.org/spreadsheetml/2006/main" count="179" uniqueCount="113">
  <si>
    <t>No.</t>
  </si>
  <si>
    <t xml:space="preserve">Unit </t>
  </si>
  <si>
    <t>Quantity</t>
  </si>
  <si>
    <t>Ls</t>
  </si>
  <si>
    <t>Remarks</t>
  </si>
  <si>
    <t>CUM</t>
  </si>
  <si>
    <t>S. No.</t>
  </si>
  <si>
    <t>Dual receptacle surface mounted 1PH, 220V, 16A, 50Hz and earthed type mounting height = 450/1200 MM above finish floor level. Supply of materials, installation and with all associated works.</t>
  </si>
  <si>
    <t>LED down light 36 Watts Recessed mounded 220-240 V, 50 Hz,60*60cm MODUS or equivalent IP 40, Supply of materials, installation and with all associated works.</t>
  </si>
  <si>
    <t>Sub-total</t>
  </si>
  <si>
    <t>Pre-construction work relevant to all subject including all site mobilization, grading and leveling, demolishing activities and paper/ documentation tasks.NOTE: This amount is NOT payable in the case of failure/withdraw from the Contractor side, in which the project is not going to be completed 100%.</t>
  </si>
  <si>
    <t>Electrical Work</t>
  </si>
  <si>
    <t>Pcs</t>
  </si>
  <si>
    <t>Metallic window shades:
This item covers all GI 18-gauge metallic sun-shades shown on top of each window's exterior. The cost includes making, installation, accessories and auxiliary items to the complete job. All tasks for this item to be under full approval and satisfaction of Engineer.</t>
  </si>
  <si>
    <t>1-way 1 pole waterproof surface mounted switch, 220V, 10Amp and 50Hz, mounting height 1200mm above finish floor level. Supply of materials, installation
and with all associated works.</t>
  </si>
  <si>
    <t xml:space="preserve">Placing and compaction (99%)of gravel pitch (Mix) with 10 CM thickness including supply . </t>
  </si>
  <si>
    <t>PCC of concrete (M200 MPA) on 99% compacted gravel ptich with mixing of concreate with standard (measuring container) curing and all required activities.</t>
  </si>
  <si>
    <t>Supply, trenching, laying, extension, testing and commissioning of 1.5mm²electrial wire with 30mm dia PVC duct, including all the works, lugs, connections and related accessories</t>
  </si>
  <si>
    <t>m</t>
  </si>
  <si>
    <t>Supply, trenching, laying, extension, testing and commissioning of 4mm² electrial wire with 40mm dia PVC duct, including all the works, lugs, connections and related accessories</t>
  </si>
  <si>
    <t>Supply, trenching, laying, extension, testing and commissioning of 6mm² electrial wire with 40mm dia PVC duct, including all the works, lugs, connections and related accessories</t>
  </si>
  <si>
    <t>Supply, trenching, laying, extension, testing and commissioning of 4x35mm² electrial cab with PVC duct, including all the works, lugs, connections with main power source and related accessories including excavation, cable extension, backfilling, compaction and all associated activities.</t>
  </si>
  <si>
    <t>Supply and installation of outdoor light, weatherproof lamp, 1800LM 20W 6500K IP54  including wiring and conduites to the nearest witch.</t>
  </si>
  <si>
    <t xml:space="preserve">Supply and installation of 20 mm PPR (S2) pipe for hot and cold water, including all accessories, fixtures, elbows shape tee, reducer, cap,, shut-off valves and other related works </t>
  </si>
  <si>
    <t xml:space="preserve">Supply and installation of 25mm PPR (S2) pipe for hot and cold water,  including all accessories, fixtures, elbows shape tee, reducer, cap, shut-off valves and other related works </t>
  </si>
  <si>
    <t>Supply and installation of 80mm PVC pipe, SCH 40 including fittings all accessories and related works including excavation, extention, backfilling, compaction and all associated activities.</t>
  </si>
  <si>
    <t>Supply and installation of 100mm PVC pipe, SCH 40 including fittings all accessories and related works including excavation, extention, backfilling, compaction and all associated activities.</t>
  </si>
  <si>
    <t>Set</t>
  </si>
  <si>
    <t xml:space="preserve">Construction of concrete inspection chamber size: diameter=600mm, depth=600mm, concrete wall thickness=70mm, with ductile iron or GRP cover (thickness of the  ductile iron or GRP plate should be 5mm). Completed with all associated activities. </t>
  </si>
  <si>
    <t>Supply and installation of hand tissue paper dispenser, using paper rolls standard size with stainless steel body including all related fixtures and accessories.</t>
  </si>
  <si>
    <t>Supply and installation of soap dispenser, standard size with stainless steel body including all related fixtures and accessories.</t>
  </si>
  <si>
    <t>Supply and installation of pedestal type Hand Wash basins with size: overall height= 90cm, sink lengh=60cm, sink width=45cm, leg height=70cm, leg width 18cm, water mixer. Including all connections, fittings, seals with all related work.</t>
  </si>
  <si>
    <t>Supply and installation of bathroom mirror, size= 60cmX90cm, stainless steel metal frame with rounded rorner, rectangle glass panel, wall mounted and decorative for bathroom. All completed.</t>
  </si>
  <si>
    <t>Supply and installation of decorative type exhaust fan EF-01, 400 CMH green heck or equivalent with gravity shutter, switch, wiring and connection, conduits and related accessories, fittings, seals etc. All completed (for bathrooms, kitchen and patien rooms).</t>
  </si>
  <si>
    <t>M3</t>
  </si>
  <si>
    <t>M2</t>
  </si>
  <si>
    <t xml:space="preserve">Floor ceramic work of toilets and washroom, size of ceramic tile should be (40cmX40cm) including supply and installation. </t>
  </si>
  <si>
    <t xml:space="preserve">Wall tiling work toilets and washroom from floor to the top of the wall, size of ceramic tile should be (30cmX60cm) including supply and installation. </t>
  </si>
  <si>
    <t>Unit Cost/USD</t>
  </si>
  <si>
    <t>Total Cost/USD</t>
  </si>
  <si>
    <t xml:space="preserve"> </t>
  </si>
  <si>
    <t>RCC (Reinforcement cement concrete) work  of 28 Mpa (4000 PSI), curing and all other activities.</t>
  </si>
  <si>
    <t>Roof system:
This item and its costs includes:.
- Roof truss of welded steel, steel purling, 0.7 mm (20 gauge) iron sheet for roof's surface, gutters and down sputs: Supply of materials, execution, mounting, welding and all related works including oil painting.
- Iron box profile 80X40X3 mm for truss with anti-rust and oil painting including cutting, welding and all related work with supply and installation.
- Iron box profile 40X40X3 mm for truss with anti-rust and oil painting including cutting, welding and all related work with supply and installation.
- Rain gutters around the conex, gutter's steel supports, GI valley, clips and any other items related to gutters.
- Downspouts including all fixing, auxiliary materials etc.
- painting of all non-galvanized surfaces of all steel members that consists of at least one coat of anti-rust painting plus many other coats of oil-based painting up to the satisfaction of Engineer.
- All work to be as per full satisfaction of Engineer.
- Application of isogam double layer</t>
  </si>
  <si>
    <t>Vertical blind curtain: 
This item covers all blind curtain at interior side of all windows. The cost includes supplying, installation, accessories and auxiliary items to the complete job. Brand to be approved by Engineer. All tasks for this item to be under full approval and satisfaction of Engineer.</t>
  </si>
  <si>
    <t>Supply and installation of 30 liters solar water heater with switch socket out 230V, 20A, made in German or equivalent brand. Including all connections, valves, fittings, seals with all related work.</t>
  </si>
  <si>
    <t>Supply and installation of 40x8x9.5 feet cube conext container:This item and its cost includes: 
- Transportation and installation above the the concrete pad with crane and all associated works.
- Oil-based painting to all inside/outside surfaces of the container which includes at least one coat of anti-rust painting plus many coats of oil-based painting up to the satisfaction of Engineer.
- Any other required works to make the container ready for installation of other services, and installation of wall/floor/ceiling finishes, and installation of doors/windows etc. All works shall be as per full approval of Engineer.</t>
  </si>
  <si>
    <t>PVC doors, windows and partition, (PVC grade 6000): The cost includes complete provision, installation, hardware, fly-screen, glazing and all related works.All works shall be under full approval of Engineer.</t>
  </si>
  <si>
    <t xml:space="preserve">Panel Board (160 Amp), 60cm x 80cm x 30cm with main circuit breakers , signal lights for each phase, with lock, 1.5mm steel sheet, one coat anticorrosive, two coats of oven paint. Supply of materials, installation and with all associated works for one incoming feeder and 2 outgoing feeders with different capacities. </t>
  </si>
  <si>
    <t>PCs</t>
  </si>
  <si>
    <t>No</t>
  </si>
  <si>
    <t>Unit</t>
  </si>
  <si>
    <t>LS</t>
  </si>
  <si>
    <t>Supply and Installation of 10 kW Solar Power System</t>
  </si>
  <si>
    <r>
      <rPr>
        <b/>
        <sz val="12"/>
        <rFont val="Calibri"/>
        <family val="2"/>
        <scheme val="minor"/>
      </rPr>
      <t>Metallic Frame:</t>
    </r>
    <r>
      <rPr>
        <sz val="11"/>
        <rFont val="Calibri"/>
        <family val="2"/>
        <scheme val="minor"/>
      </rPr>
      <t xml:space="preserve"> 
Metalic Frame for Solar System with 5cmX5cmX3mm angle iron, anti-rust and oil painting, manual swing adjust system including all required accessories. one frame for all Panels or as per site requirement.</t>
    </r>
  </si>
  <si>
    <r>
      <rPr>
        <b/>
        <sz val="12"/>
        <rFont val="Calibri"/>
        <family val="2"/>
        <scheme val="minor"/>
      </rPr>
      <t xml:space="preserve">Metallic Table: </t>
    </r>
    <r>
      <rPr>
        <sz val="11"/>
        <rFont val="Calibri"/>
        <family val="2"/>
        <scheme val="minor"/>
      </rPr>
      <t xml:space="preserve">
Metalic table for battaries and Inverters with 5cmX5cmX3mm angle iron, anti-rust and oil painting. </t>
    </r>
  </si>
  <si>
    <r>
      <rPr>
        <b/>
        <sz val="12"/>
        <rFont val="Calibri"/>
        <family val="2"/>
        <scheme val="minor"/>
      </rPr>
      <t>Required Fittings; Supply, Setup &amp; Installation:</t>
    </r>
    <r>
      <rPr>
        <sz val="11"/>
        <rFont val="Calibri"/>
        <family val="2"/>
        <scheme val="minor"/>
      </rPr>
      <t xml:space="preserve">
Supply and installation of all above material, equipment, machines including electrica cables (6mm tinned copper), conduits (32mm PVC) and other required material (if any)  for Complete System with installation and setup charges by professional electrical engineer.</t>
    </r>
  </si>
  <si>
    <t>M</t>
  </si>
  <si>
    <t xml:space="preserve">Round shape washed gravel around the casing pipe. </t>
  </si>
  <si>
    <t>Piping work from submersible to top of the well and from top of the well to reservior, (1 inch) PPR pipe all complete with required fittings. All complete include installation of valves and other necessary appratus.</t>
  </si>
  <si>
    <t xml:space="preserve">Wiring (3*3mm) from submersible to connection box including trenching, conduit, back filling etc. All completed. </t>
  </si>
  <si>
    <t xml:space="preserve">Supply and installtion of 2000 liters plastic water tank and connection with toilets and water supply network inlcuding PPR pipe (with required diameter), trenching, extension, backfilling etc. All completed.  </t>
  </si>
  <si>
    <t>PC</t>
  </si>
  <si>
    <t>Geophysical and Geo electrical logging test to determine better location and depth of water to consider for excavation/digging and also determining healthy water and dynamic and static water surface. This activity need to be execute before starting well digging after sharing the data with WHO technical focal point and recieve approval of work, Firm will allow to start activities.</t>
  </si>
  <si>
    <t xml:space="preserve">Water quality test against chemical biological and physical elements through recognized laboratory. </t>
  </si>
  <si>
    <t>Chlorination of well all complete.</t>
  </si>
  <si>
    <t>Supply and installation of water pump (1.5 inch):
Head:    Upto XXX Meters
Max Flow Rate: 150 LPM
Motor Phase:  Single Phase
Power:   Solar Power (from 0.37 kW to 2.5 kW)
Body:    Stainless steel body
Made in: Italy or equivalent</t>
  </si>
  <si>
    <t>As per site requirement</t>
  </si>
  <si>
    <t>Head as per site requirement</t>
  </si>
  <si>
    <t>14 inch  Bore Well</t>
  </si>
  <si>
    <t>meter</t>
  </si>
  <si>
    <t>Waste Management Facilities</t>
  </si>
  <si>
    <t>Excavation for Foundation with all required activities ,complete with high quality. (FDT test and report required befor placing of concrete).</t>
  </si>
  <si>
    <t>Concrete Masonry Unit (CMU) wall with mortar (1:4) according to the drawing and design.</t>
  </si>
  <si>
    <t xml:space="preserve">RCC for floor slab, beams and floor slab Mark 250 with Crash Gravel (high quality Steel, grade 60) according to the drawing , mixing of concreate with stantrad ( measuring container) and mixer as per ACI standards. With all required activities including metalic shuttering and scaffold , curing, rebars etc. </t>
  </si>
  <si>
    <t>Back Filling with gravel pitching under floor slab all complete with compaction Machine ( on 99% compacted soil ) all required activities.</t>
  </si>
  <si>
    <t>Supply and installation of cast iron cover with two handls, 500mmX500mm with 5mm thickness including supply and installation with all related accessories.</t>
  </si>
  <si>
    <t>Supply and installation PVC (scheduel 40) ventilation pipe with 4 inch diameter and red &amp; white oil painting and cover cap including supply and installation with all related accessories.This item is only designed for organic pit.</t>
  </si>
  <si>
    <t>Meter</t>
  </si>
  <si>
    <t>Supply and installation of pedestal type stainless steel Hand Wash basins with size: overall height= 90cm, sink lengh=60cm, sink width=45cm, leg height=70cm, leg width 18cm. Including water mixer,angle valves, flexible connections, drain connections,  fittings, seals with all required accessories and related work.</t>
  </si>
  <si>
    <t xml:space="preserve">Supply and installation of metal incinerator (1mX1mX4m) with 3mm thick metal sheet and anti-rust and oil painting including cutting, welding and all required accessories and equipment as per drawing. </t>
  </si>
  <si>
    <t>Sub-Total</t>
  </si>
  <si>
    <t>Grand Total Cost Establishment of BHC level Health Facility</t>
  </si>
  <si>
    <t>Septic Tank</t>
  </si>
  <si>
    <r>
      <t>m</t>
    </r>
    <r>
      <rPr>
        <vertAlign val="superscript"/>
        <sz val="11"/>
        <color theme="9" tint="-0.499984740745262"/>
        <rFont val="Calibri"/>
        <family val="2"/>
        <scheme val="minor"/>
      </rPr>
      <t>3</t>
    </r>
  </si>
  <si>
    <t>Back Filling of foundation and stone masonry sides all complete with compaction Machine ( on 99% compacted soil ) all required activities.</t>
  </si>
  <si>
    <t xml:space="preserve">RCC for floor slab, beams and roof slab Mark 250 with Crash Gravel (high quality Steel, grade 60) according to the drawing , mixing of concreate with stantrad ( measuring container) and mixer as per ACI standards. With all required activities including metalic shuttering and scaffold , curing, rebars etc. As well PE sheet should be applied below RCC floor slab. </t>
  </si>
  <si>
    <t>Two layers (4mm) isogam insulation as a water proof layer, including application, supply and installation with all related activities on floor and walls.</t>
  </si>
  <si>
    <r>
      <t>m</t>
    </r>
    <r>
      <rPr>
        <vertAlign val="superscript"/>
        <sz val="11"/>
        <color theme="9" tint="-0.499984740745262"/>
        <rFont val="Calibri"/>
        <family val="2"/>
        <scheme val="minor"/>
      </rPr>
      <t>2</t>
    </r>
  </si>
  <si>
    <t xml:space="preserve">ISOMAT admixture consisted cement mortar plastering (1:3) as a water proof layer over isogam wall layer  with curing and all required activities. Supplier should conduct leakage test for the septic tank. </t>
  </si>
  <si>
    <t>Supply and installation PVC pipe (Schedule 80) ventilation pipe with 4 inch diameter and cover cap including supply and installation with all related accessories.</t>
  </si>
  <si>
    <t>Supply and installation of cast ironl cover with two handls, 600mmX600mm with 5mm thickness including supply and installation with all related accessories.</t>
  </si>
  <si>
    <t xml:space="preserve">Connection of septic tank with toilets (PVC pipe with 15cm dia). Including trenching, excavation, backfilling, extension etc. all completed. </t>
  </si>
  <si>
    <t>Foundation and Flooring Work</t>
  </si>
  <si>
    <r>
      <rPr>
        <b/>
        <sz val="11"/>
        <color theme="1"/>
        <rFont val="Calibri"/>
        <family val="2"/>
        <scheme val="minor"/>
      </rPr>
      <t xml:space="preserve">General Notes: </t>
    </r>
    <r>
      <rPr>
        <sz val="11"/>
        <color theme="1"/>
        <rFont val="Calibri"/>
        <family val="2"/>
        <scheme val="minor"/>
      </rPr>
      <t xml:space="preserve">
1 - The cost for all items in this BOQ, includes deploying of any machineries, manpower, carrying out of any relocations/ removal/ salvage/ disposal /reinstating tasks. However, particular issues that specifically affects costs of items mentioned under each section/item in this BOQ.
2 - Details of work method &amp; equipment/machinery for different types of work shall be brought to the attention of Engineer to get his approval before commencing the jobs.
3 - Samples for all types of equipment, appliances, materials and accessories that need to be used in this contract shall be brought to the approval of the QA/QC Engineer before using them in the job. Electrical items to be original brand subject to the approval of the Engineer. Water supply, Sanitation and all Mechanical items: to be original brand subject to the approval of the Engineer. Painting items to be Jotun-brand or equivalent subject to the approval of the Engineer. </t>
    </r>
  </si>
  <si>
    <t>Bill of Quantity for Establishment of BHC and SHC Level Health Facilities in the White Areas</t>
  </si>
  <si>
    <t>Installation of  Three 40 Feet Long Conex Container with Internal Work</t>
  </si>
  <si>
    <t>Activities of 3 toilets</t>
  </si>
  <si>
    <t xml:space="preserve">Supply installation of 3-blades indoor wall mounted fan (Minimum 55-Inch brushed nickel steel blades, 120V, 60W, airflow 2500 CFM, white color) with all required accessories. </t>
  </si>
  <si>
    <t xml:space="preserve">Supply and installation of floor drain with stainless steel cover, Manufacturer: Faisal or equivalent, i.e.: made in India, Pakistan,  ..etc. with all required fixtures and activities. </t>
  </si>
  <si>
    <t>PVC (Schedule 80) Casing pipe (10 inch) with filter pipe, best quality as per CARE technical team selection.</t>
  </si>
  <si>
    <t xml:space="preserve">Supply and installation of metal wire mesh (50X50X5mm) fence wall around the waste management area with 40X40X2mm metal frame. At each 3 meters one metal post should be installed with 2.5 meters height. Supplier must provide detailed drawings before installation and once approved by CARE engineers, it will be allowed to install. Including 2.5 meters wide door with all required accessories and equipment as drawings </t>
  </si>
  <si>
    <r>
      <rPr>
        <b/>
        <sz val="12"/>
        <rFont val="Calibri"/>
        <family val="2"/>
        <scheme val="minor"/>
      </rPr>
      <t xml:space="preserve">Full Automatic Inverter Hybride 5.5 KW/48V:
</t>
    </r>
    <r>
      <rPr>
        <sz val="12"/>
        <rFont val="Calibri"/>
        <family val="2"/>
        <scheme val="minor"/>
      </rPr>
      <t xml:space="preserve">Full Automatic Inverter Hybride 5.5 KW/48V with Charge Controlers for all Batteries of the system. </t>
    </r>
  </si>
  <si>
    <t>Well-digging of  14  inch .</t>
  </si>
  <si>
    <t xml:space="preserve">HF Boundary wall with cement mortar 1:5  with the height of 0.5m and length is 200m , brick masonry 1:4 mark with height of 2m, and with the length of 200m and width is 25cm , boundary wall both side plaster with the height of 2m with mark 1:4 and water shade painting of 100 % with off-white color , installation of Y shape with concertina wire and 5 row barbed wire at 3m interval, installation of main entry metal door with the dimension of 2.5x2.5 (oil painted ) </t>
  </si>
  <si>
    <t>Perimeter Wall &amp; fence</t>
  </si>
  <si>
    <t>Interior Work: This item and its cost covers entire internal finish system. Ask CARE Focalpoint Engineers for the details on each part. The work will include the following:
- Any steel framing or supports shown for behind the walls and ceiling (4cmX4cmX1.5mm)- 5cm rigid/wool-type insulation and vapor barrier layers
- Finish layer,50mm thick gypsum board - All anti-rust and oil base painting for all non-galvanized surfaces prior to conceal.
- Any requirement to facilitate other services behind the walls such as Mechanical/ Electrical.
- Any other work required or asked by Engineer related to the wall finish system. All works shall be under full approval of Engineer.</t>
  </si>
  <si>
    <t xml:space="preserve">Supply and installation of western water closet with angle valve, connection with water supply pipe and drainage system , with all required fixtures and activities. </t>
  </si>
  <si>
    <r>
      <rPr>
        <b/>
        <sz val="12"/>
        <rFont val="Calibri"/>
        <family val="2"/>
        <scheme val="minor"/>
      </rPr>
      <t>550 watts Solar Panels:</t>
    </r>
    <r>
      <rPr>
        <sz val="11"/>
        <rFont val="Calibri"/>
        <family val="2"/>
        <scheme val="minor"/>
      </rPr>
      <t xml:space="preserve">
As per below specification:                                                        Module Type                                                  JKM550N72-HL-4BD
Maximum Power (Pmax)                                                   550Wp
Maximun Power Voltage (Vmp)                                         41.58V
Maximum Power Current (Imp)                      13.23A       10.57S
Open-circuit Voltage (Voc)                               50.27V       47.75V
Short-circuit Current (Isc)                                 14.01A      11.31A
Module Efficiency STC (%)                                              %21.68%
Operating Temperature (C)                                       40-C ~ 85+C
Maximum system voltage                                       1500VDC (IEC)
Maximum series fuse rating                                                    30A
Power tolerance                                                                    %3+~0
Temperature coefficients of Pmax                                %0.30-/C
Temperature coefficients of Voc                                    %0.25-/C
Temperature coefficients of Isc                                   %0.046-/C
Nominal operating cell temperature (NOCT)                  2+-45C
Weight                                                                      32kg (70.55lbs)
Dimensions                                                        30x1134x2278mm</t>
    </r>
  </si>
  <si>
    <r>
      <rPr>
        <b/>
        <sz val="12"/>
        <rFont val="Calibri"/>
        <family val="2"/>
        <scheme val="minor"/>
      </rPr>
      <t xml:space="preserve"> Battery: 200Ah TUBULAR
</t>
    </r>
    <r>
      <rPr>
        <sz val="12"/>
        <rFont val="Calibri"/>
        <family val="2"/>
        <scheme val="minor"/>
      </rPr>
      <t>Deep Cycle : 2000/50%, 64kg, TB 120
1 year warranty</t>
    </r>
    <r>
      <rPr>
        <sz val="11"/>
        <rFont val="Calibri"/>
        <family val="2"/>
        <scheme val="minor"/>
      </rPr>
      <t xml:space="preserve">
</t>
    </r>
  </si>
  <si>
    <t>Supply and installation of metal wire mesh (50X50X5mm) fence wall around the waste management area with 40X40X2mm metal frame. At each 3 meters one metal post should be installed with 2 meters height. Supplier must provide detailed drawings before installation and once approved by CARE Focalpoint engineers, it will be allowed to install. Including 2 meters wide door with all required accessories and equipment as drawings.</t>
  </si>
  <si>
    <t xml:space="preserve">CARE Afghanistan </t>
  </si>
  <si>
    <t xml:space="preserve">Estiblishment of Sub-Health Centers (SHC) for Chahar Olang Village of Kushk/Rateba District of Herat Province </t>
  </si>
  <si>
    <t>Annex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</si>
</sst>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quot;$&quot;#,##0.00"/>
    <numFmt numFmtId="166" formatCode="[$USD]\ #,##0.00"/>
  </numFmts>
  <fonts count="16" x14ac:knownFonts="1">
    <font>
      <sz val="11"/>
      <color theme="1"/>
      <name val="Calibri"/>
      <family val="2"/>
      <charset val="17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b/>
      <sz val="11"/>
      <color theme="0"/>
      <name val="Calibri"/>
      <family val="2"/>
      <scheme val="minor"/>
    </font>
    <font>
      <b/>
      <sz val="14"/>
      <color theme="0"/>
      <name val="Calibri"/>
      <family val="2"/>
      <scheme val="minor"/>
    </font>
    <font>
      <b/>
      <sz val="14"/>
      <color rgb="FFFF0000"/>
      <name val="Calibri"/>
      <family val="2"/>
      <scheme val="minor"/>
    </font>
    <font>
      <sz val="12"/>
      <color theme="1"/>
      <name val="Calibri"/>
      <family val="2"/>
      <scheme val="minor"/>
    </font>
    <font>
      <sz val="11"/>
      <name val="Calibri"/>
      <family val="2"/>
      <scheme val="minor"/>
    </font>
    <font>
      <b/>
      <sz val="12"/>
      <name val="Calibri"/>
      <family val="2"/>
      <scheme val="minor"/>
    </font>
    <font>
      <sz val="12"/>
      <name val="Calibri"/>
      <family val="2"/>
      <scheme val="minor"/>
    </font>
    <font>
      <sz val="9"/>
      <name val="Calibri"/>
      <family val="2"/>
      <scheme val="minor"/>
    </font>
    <font>
      <vertAlign val="superscript"/>
      <sz val="11"/>
      <color theme="9" tint="-0.499984740745262"/>
      <name val="Calibri"/>
      <family val="2"/>
      <scheme val="minor"/>
    </font>
  </fonts>
  <fills count="7">
    <fill>
      <patternFill patternType="none"/>
    </fill>
    <fill>
      <patternFill patternType="gray125"/>
    </fill>
    <fill>
      <patternFill patternType="solid">
        <fgColor theme="9" tint="-0.49998474074526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249977111117893"/>
        <bgColor indexed="64"/>
      </patternFill>
    </fill>
    <fill>
      <patternFill patternType="solid">
        <fgColor theme="0"/>
        <bgColor indexed="64"/>
      </patternFill>
    </fill>
  </fills>
  <borders count="5">
    <border>
      <left/>
      <right/>
      <top/>
      <bottom/>
      <diagonal/>
    </border>
    <border>
      <left style="thin">
        <color rgb="FF00B050"/>
      </left>
      <right style="thin">
        <color rgb="FF00B050"/>
      </right>
      <top style="thin">
        <color rgb="FF00B050"/>
      </top>
      <bottom style="thin">
        <color rgb="FF00B050"/>
      </bottom>
      <diagonal/>
    </border>
    <border>
      <left style="thin">
        <color rgb="FF00B050"/>
      </left>
      <right style="thin">
        <color rgb="FF00B050"/>
      </right>
      <top/>
      <bottom/>
      <diagonal/>
    </border>
    <border>
      <left style="thin">
        <color rgb="FF00B050"/>
      </left>
      <right style="thin">
        <color rgb="FF00B050"/>
      </right>
      <top/>
      <bottom style="thin">
        <color rgb="FF00B050"/>
      </bottom>
      <diagonal/>
    </border>
    <border>
      <left style="thin">
        <color rgb="FF00B050"/>
      </left>
      <right style="thin">
        <color rgb="FF00B050"/>
      </right>
      <top style="thin">
        <color rgb="FF00B050"/>
      </top>
      <bottom/>
      <diagonal/>
    </border>
  </borders>
  <cellStyleXfs count="1">
    <xf numFmtId="0" fontId="0" fillId="0" borderId="0"/>
  </cellStyleXfs>
  <cellXfs count="45">
    <xf numFmtId="0" fontId="0" fillId="0" borderId="0" xfId="0"/>
    <xf numFmtId="0" fontId="0" fillId="0" borderId="0" xfId="0" applyAlignment="1">
      <alignment horizontal="center" vertical="center"/>
    </xf>
    <xf numFmtId="0" fontId="0" fillId="0" borderId="0" xfId="0" applyAlignment="1">
      <alignment horizontal="left" vertical="center" wrapText="1"/>
    </xf>
    <xf numFmtId="164" fontId="0" fillId="0" borderId="0" xfId="0" applyNumberFormat="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center" vertical="center"/>
    </xf>
    <xf numFmtId="164" fontId="0" fillId="3" borderId="1" xfId="0" applyNumberFormat="1" applyFill="1" applyBorder="1" applyAlignment="1">
      <alignment horizontal="center" vertical="center"/>
    </xf>
    <xf numFmtId="2" fontId="0" fillId="3" borderId="1" xfId="0" applyNumberFormat="1" applyFill="1" applyBorder="1" applyAlignment="1">
      <alignment horizontal="center" vertical="center"/>
    </xf>
    <xf numFmtId="165" fontId="6" fillId="0" borderId="1" xfId="0" applyNumberFormat="1" applyFont="1" applyBorder="1" applyAlignment="1">
      <alignment horizontal="center" vertical="center"/>
    </xf>
    <xf numFmtId="0" fontId="0" fillId="0" borderId="1" xfId="0" applyBorder="1" applyAlignment="1">
      <alignment horizontal="center" vertical="center" wrapText="1"/>
    </xf>
    <xf numFmtId="164" fontId="0" fillId="0" borderId="1" xfId="0" applyNumberFormat="1" applyBorder="1" applyAlignment="1">
      <alignment horizontal="center" vertical="center"/>
    </xf>
    <xf numFmtId="0" fontId="11" fillId="0" borderId="1" xfId="0" applyFont="1" applyBorder="1" applyAlignment="1">
      <alignment horizontal="left" vertical="center" wrapText="1"/>
    </xf>
    <xf numFmtId="0" fontId="11" fillId="0" borderId="1" xfId="0" applyFont="1" applyBorder="1" applyAlignment="1">
      <alignment horizontal="center" vertical="center"/>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0" fillId="0" borderId="1" xfId="0" applyBorder="1" applyAlignment="1">
      <alignment vertical="center"/>
    </xf>
    <xf numFmtId="164" fontId="10" fillId="3" borderId="1" xfId="0" applyNumberFormat="1" applyFont="1" applyFill="1" applyBorder="1" applyAlignment="1">
      <alignment horizontal="center" vertical="center"/>
    </xf>
    <xf numFmtId="2" fontId="10" fillId="3" borderId="1" xfId="0" applyNumberFormat="1" applyFont="1" applyFill="1" applyBorder="1" applyAlignment="1">
      <alignment horizontal="center" vertical="center"/>
    </xf>
    <xf numFmtId="166" fontId="9" fillId="0" borderId="1" xfId="0" applyNumberFormat="1" applyFont="1" applyBorder="1" applyAlignment="1">
      <alignment horizontal="center" vertical="center"/>
    </xf>
    <xf numFmtId="0" fontId="0" fillId="6" borderId="1" xfId="0" applyFill="1" applyBorder="1" applyAlignment="1">
      <alignment horizontal="left" vertical="center" wrapText="1"/>
    </xf>
    <xf numFmtId="0" fontId="13" fillId="0" borderId="1" xfId="0" applyFont="1" applyBorder="1" applyAlignment="1">
      <alignment horizontal="left" vertical="center" wrapText="1"/>
    </xf>
    <xf numFmtId="0" fontId="14" fillId="0" borderId="1" xfId="0" applyFont="1" applyBorder="1" applyAlignment="1">
      <alignment horizontal="center" vertical="center" wrapText="1"/>
    </xf>
    <xf numFmtId="0" fontId="0" fillId="0" borderId="1" xfId="0" applyBorder="1" applyAlignment="1">
      <alignment horizontal="center" vertical="center"/>
    </xf>
    <xf numFmtId="0" fontId="2" fillId="0" borderId="0" xfId="0" applyFont="1" applyAlignment="1">
      <alignment horizontal="center"/>
    </xf>
    <xf numFmtId="0" fontId="8" fillId="2" borderId="1" xfId="0" applyFont="1" applyFill="1" applyBorder="1" applyAlignment="1">
      <alignment horizontal="right" vertical="center"/>
    </xf>
    <xf numFmtId="1" fontId="0" fillId="3" borderId="1" xfId="0" applyNumberFormat="1" applyFill="1" applyBorder="1" applyAlignment="1">
      <alignment horizontal="center" vertical="center"/>
    </xf>
    <xf numFmtId="2" fontId="5" fillId="3" borderId="1" xfId="0" applyNumberFormat="1" applyFont="1" applyFill="1" applyBorder="1" applyAlignment="1">
      <alignment horizontal="center" vertical="center"/>
    </xf>
    <xf numFmtId="164" fontId="6" fillId="3" borderId="1" xfId="0" applyNumberFormat="1" applyFont="1" applyFill="1" applyBorder="1" applyAlignment="1">
      <alignment horizontal="right" vertical="center"/>
    </xf>
    <xf numFmtId="1" fontId="6" fillId="3" borderId="1" xfId="0" applyNumberFormat="1" applyFont="1" applyFill="1" applyBorder="1" applyAlignment="1">
      <alignment horizontal="center" vertical="center"/>
    </xf>
    <xf numFmtId="164" fontId="6" fillId="3" borderId="1" xfId="0" applyNumberFormat="1" applyFont="1" applyFill="1" applyBorder="1" applyAlignment="1">
      <alignment horizontal="center" vertical="center"/>
    </xf>
    <xf numFmtId="164" fontId="10" fillId="3" borderId="1" xfId="0" applyNumberFormat="1" applyFont="1" applyFill="1" applyBorder="1" applyAlignment="1">
      <alignment horizontal="center" vertical="center"/>
    </xf>
    <xf numFmtId="2" fontId="6" fillId="3" borderId="1" xfId="0" applyNumberFormat="1" applyFont="1" applyFill="1" applyBorder="1" applyAlignment="1">
      <alignment horizontal="center" vertical="center"/>
    </xf>
    <xf numFmtId="0" fontId="5" fillId="3" borderId="1" xfId="0" applyFont="1" applyFill="1" applyBorder="1" applyAlignment="1">
      <alignment horizontal="center" vertical="center"/>
    </xf>
    <xf numFmtId="164" fontId="6" fillId="4" borderId="1" xfId="0" applyNumberFormat="1" applyFont="1" applyFill="1" applyBorder="1" applyAlignment="1">
      <alignment horizontal="center" vertical="center"/>
    </xf>
    <xf numFmtId="164" fontId="5" fillId="3" borderId="1" xfId="0" applyNumberFormat="1" applyFont="1" applyFill="1" applyBorder="1" applyAlignment="1">
      <alignment horizontal="center" vertical="center"/>
    </xf>
    <xf numFmtId="0" fontId="7" fillId="5" borderId="0" xfId="0" applyFont="1" applyFill="1" applyAlignment="1">
      <alignment horizontal="center" vertical="center"/>
    </xf>
    <xf numFmtId="0" fontId="3" fillId="4" borderId="0" xfId="0" applyFont="1" applyFill="1" applyAlignment="1">
      <alignment horizontal="left" vertical="center" wrapText="1"/>
    </xf>
    <xf numFmtId="0" fontId="4" fillId="4" borderId="0" xfId="0" applyFont="1" applyFill="1" applyAlignment="1">
      <alignment horizontal="left" vertical="center" wrapText="1"/>
    </xf>
    <xf numFmtId="0" fontId="4" fillId="0" borderId="0" xfId="0" applyFont="1" applyAlignment="1">
      <alignment horizontal="center" vertical="center" wrapText="1"/>
    </xf>
    <xf numFmtId="0" fontId="7" fillId="2" borderId="1" xfId="0" applyFont="1" applyFill="1" applyBorder="1" applyAlignment="1">
      <alignment horizontal="center" vertical="center"/>
    </xf>
    <xf numFmtId="0" fontId="5" fillId="5" borderId="1" xfId="0" applyFont="1" applyFill="1" applyBorder="1" applyAlignment="1">
      <alignment horizontal="center" vertical="center"/>
    </xf>
    <xf numFmtId="1" fontId="10" fillId="3" borderId="1" xfId="0" applyNumberFormat="1" applyFont="1" applyFill="1"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9"/>
  <sheetViews>
    <sheetView tabSelected="1" workbookViewId="0">
      <selection activeCell="H62" sqref="H62:H64"/>
    </sheetView>
  </sheetViews>
  <sheetFormatPr defaultColWidth="8.77734375" defaultRowHeight="14.4" x14ac:dyDescent="0.3"/>
  <cols>
    <col min="1" max="1" width="5.21875" customWidth="1"/>
    <col min="2" max="2" width="6.33203125" customWidth="1"/>
    <col min="3" max="3" width="53.6640625" customWidth="1"/>
    <col min="4" max="4" width="9.44140625" customWidth="1"/>
    <col min="5" max="5" width="11.77734375" customWidth="1"/>
    <col min="6" max="6" width="13.77734375" customWidth="1"/>
    <col min="7" max="7" width="18.77734375" customWidth="1"/>
    <col min="8" max="8" width="14.44140625" customWidth="1"/>
  </cols>
  <sheetData>
    <row r="1" spans="1:8" x14ac:dyDescent="0.3">
      <c r="A1" s="23" t="s">
        <v>110</v>
      </c>
      <c r="B1" s="23"/>
      <c r="C1" s="23"/>
      <c r="D1" s="23"/>
      <c r="E1" s="23"/>
      <c r="F1" s="23"/>
      <c r="G1" s="23"/>
      <c r="H1" s="23"/>
    </row>
    <row r="2" spans="1:8" x14ac:dyDescent="0.3">
      <c r="A2" s="23" t="s">
        <v>111</v>
      </c>
      <c r="B2" s="23"/>
      <c r="C2" s="23"/>
      <c r="D2" s="23"/>
      <c r="E2" s="23"/>
      <c r="F2" s="23"/>
      <c r="G2" s="23"/>
      <c r="H2" s="23"/>
    </row>
    <row r="3" spans="1:8" x14ac:dyDescent="0.3">
      <c r="A3" s="23" t="s">
        <v>112</v>
      </c>
      <c r="B3" s="23"/>
      <c r="C3" s="23"/>
      <c r="D3" s="23"/>
      <c r="E3" s="23"/>
      <c r="F3" s="23"/>
      <c r="G3" s="23"/>
      <c r="H3" s="23"/>
    </row>
    <row r="4" spans="1:8" x14ac:dyDescent="0.3">
      <c r="A4" s="35" t="s">
        <v>94</v>
      </c>
      <c r="B4" s="35"/>
      <c r="C4" s="35"/>
      <c r="D4" s="35"/>
      <c r="E4" s="35"/>
      <c r="F4" s="35"/>
      <c r="G4" s="35"/>
      <c r="H4" s="35"/>
    </row>
    <row r="5" spans="1:8" x14ac:dyDescent="0.3">
      <c r="A5" s="3"/>
      <c r="B5" s="3"/>
      <c r="C5" s="2"/>
      <c r="D5" s="1"/>
      <c r="E5" s="1"/>
      <c r="F5" s="1"/>
      <c r="G5" s="1"/>
      <c r="H5" s="1"/>
    </row>
    <row r="6" spans="1:8" ht="137.25" customHeight="1" x14ac:dyDescent="0.3">
      <c r="A6" s="36" t="s">
        <v>93</v>
      </c>
      <c r="B6" s="37"/>
      <c r="C6" s="37"/>
      <c r="D6" s="37"/>
      <c r="E6" s="37"/>
      <c r="F6" s="37"/>
      <c r="G6" s="37"/>
      <c r="H6" s="37"/>
    </row>
    <row r="7" spans="1:8" x14ac:dyDescent="0.3">
      <c r="A7" s="38"/>
      <c r="B7" s="38"/>
      <c r="C7" s="38"/>
      <c r="D7" s="38"/>
      <c r="E7" s="38"/>
      <c r="F7" s="38"/>
      <c r="G7" s="38"/>
      <c r="H7" s="38"/>
    </row>
    <row r="8" spans="1:8" x14ac:dyDescent="0.3">
      <c r="A8" s="39" t="s">
        <v>6</v>
      </c>
      <c r="B8" s="39"/>
      <c r="C8" s="14" t="s">
        <v>40</v>
      </c>
      <c r="D8" s="13" t="s">
        <v>1</v>
      </c>
      <c r="E8" s="13" t="s">
        <v>2</v>
      </c>
      <c r="F8" s="13" t="s">
        <v>38</v>
      </c>
      <c r="G8" s="13" t="s">
        <v>39</v>
      </c>
      <c r="H8" s="13" t="s">
        <v>4</v>
      </c>
    </row>
    <row r="9" spans="1:8" x14ac:dyDescent="0.3">
      <c r="A9" s="40"/>
      <c r="B9" s="40"/>
      <c r="C9" s="40"/>
      <c r="D9" s="40"/>
      <c r="E9" s="40"/>
      <c r="F9" s="40"/>
      <c r="G9" s="40"/>
      <c r="H9" s="40"/>
    </row>
    <row r="10" spans="1:8" ht="15.6" x14ac:dyDescent="0.3">
      <c r="A10" s="32">
        <v>1</v>
      </c>
      <c r="B10" s="33" t="s">
        <v>92</v>
      </c>
      <c r="C10" s="33"/>
      <c r="D10" s="33"/>
      <c r="E10" s="33"/>
      <c r="F10" s="33"/>
      <c r="G10" s="33"/>
      <c r="H10" s="33"/>
    </row>
    <row r="11" spans="1:8" ht="72" x14ac:dyDescent="0.3">
      <c r="A11" s="32"/>
      <c r="B11" s="6">
        <v>1.1000000000000001</v>
      </c>
      <c r="C11" s="4" t="s">
        <v>10</v>
      </c>
      <c r="D11" s="5" t="s">
        <v>3</v>
      </c>
      <c r="E11" s="10">
        <v>1</v>
      </c>
      <c r="F11" s="5"/>
      <c r="G11" s="5"/>
      <c r="H11" s="15"/>
    </row>
    <row r="12" spans="1:8" ht="28.8" x14ac:dyDescent="0.3">
      <c r="A12" s="32"/>
      <c r="B12" s="6">
        <v>1.2</v>
      </c>
      <c r="C12" s="4" t="s">
        <v>15</v>
      </c>
      <c r="D12" s="5" t="s">
        <v>34</v>
      </c>
      <c r="E12" s="10">
        <v>67</v>
      </c>
      <c r="F12" s="5"/>
      <c r="G12" s="5"/>
      <c r="H12" s="15"/>
    </row>
    <row r="13" spans="1:8" ht="28.8" x14ac:dyDescent="0.3">
      <c r="A13" s="32"/>
      <c r="B13" s="6">
        <v>1.3</v>
      </c>
      <c r="C13" s="4" t="s">
        <v>41</v>
      </c>
      <c r="D13" s="5" t="s">
        <v>34</v>
      </c>
      <c r="E13" s="10">
        <v>8.4</v>
      </c>
      <c r="F13" s="5"/>
      <c r="G13" s="5"/>
      <c r="H13" s="15"/>
    </row>
    <row r="14" spans="1:8" ht="43.2" x14ac:dyDescent="0.3">
      <c r="A14" s="32"/>
      <c r="B14" s="6">
        <v>1.4</v>
      </c>
      <c r="C14" s="4" t="s">
        <v>16</v>
      </c>
      <c r="D14" s="5" t="s">
        <v>34</v>
      </c>
      <c r="E14" s="10">
        <v>1</v>
      </c>
      <c r="F14" s="5"/>
      <c r="G14" s="5"/>
      <c r="H14" s="15"/>
    </row>
    <row r="15" spans="1:8" ht="15.6" x14ac:dyDescent="0.3">
      <c r="A15" s="32"/>
      <c r="B15" s="27" t="s">
        <v>9</v>
      </c>
      <c r="C15" s="27"/>
      <c r="D15" s="27"/>
      <c r="E15" s="27"/>
      <c r="F15" s="27"/>
      <c r="G15" s="5"/>
      <c r="H15" s="15"/>
    </row>
    <row r="16" spans="1:8" ht="15.6" x14ac:dyDescent="0.3">
      <c r="A16" s="32">
        <v>2</v>
      </c>
      <c r="B16" s="33" t="s">
        <v>95</v>
      </c>
      <c r="C16" s="33"/>
      <c r="D16" s="33"/>
      <c r="E16" s="33"/>
      <c r="F16" s="33"/>
      <c r="G16" s="33"/>
      <c r="H16" s="33"/>
    </row>
    <row r="17" spans="1:8" ht="172.8" x14ac:dyDescent="0.3">
      <c r="A17" s="32"/>
      <c r="B17" s="6">
        <v>2.1</v>
      </c>
      <c r="C17" s="4" t="s">
        <v>45</v>
      </c>
      <c r="D17" s="5" t="s">
        <v>0</v>
      </c>
      <c r="E17" s="5">
        <v>3</v>
      </c>
      <c r="F17" s="5"/>
      <c r="G17" s="5"/>
      <c r="H17" s="15"/>
    </row>
    <row r="18" spans="1:8" ht="187.2" x14ac:dyDescent="0.3">
      <c r="A18" s="32"/>
      <c r="B18" s="6">
        <v>2.2000000000000002</v>
      </c>
      <c r="C18" s="4" t="s">
        <v>105</v>
      </c>
      <c r="D18" s="5" t="s">
        <v>35</v>
      </c>
      <c r="E18" s="5">
        <v>390</v>
      </c>
      <c r="F18" s="5"/>
      <c r="G18" s="5"/>
      <c r="H18" s="15"/>
    </row>
    <row r="19" spans="1:8" ht="57.6" x14ac:dyDescent="0.3">
      <c r="A19" s="32"/>
      <c r="B19" s="6">
        <v>2.2999999999999998</v>
      </c>
      <c r="C19" s="4" t="s">
        <v>46</v>
      </c>
      <c r="D19" s="5" t="s">
        <v>35</v>
      </c>
      <c r="E19" s="5">
        <v>143</v>
      </c>
      <c r="F19" s="5"/>
      <c r="G19" s="5"/>
      <c r="H19" s="15"/>
    </row>
    <row r="20" spans="1:8" ht="302.39999999999998" x14ac:dyDescent="0.3">
      <c r="A20" s="32"/>
      <c r="B20" s="6">
        <v>2.4</v>
      </c>
      <c r="C20" s="4" t="s">
        <v>42</v>
      </c>
      <c r="D20" s="5" t="s">
        <v>35</v>
      </c>
      <c r="E20" s="5">
        <v>128</v>
      </c>
      <c r="F20" s="5"/>
      <c r="G20" s="5"/>
      <c r="H20" s="15"/>
    </row>
    <row r="21" spans="1:8" ht="86.4" x14ac:dyDescent="0.3">
      <c r="A21" s="32"/>
      <c r="B21" s="6">
        <v>2.5</v>
      </c>
      <c r="C21" s="4" t="s">
        <v>13</v>
      </c>
      <c r="D21" s="5" t="s">
        <v>35</v>
      </c>
      <c r="E21" s="5">
        <v>9.5</v>
      </c>
      <c r="F21" s="5"/>
      <c r="G21" s="5"/>
      <c r="H21" s="15"/>
    </row>
    <row r="22" spans="1:8" ht="86.4" x14ac:dyDescent="0.3">
      <c r="A22" s="32"/>
      <c r="B22" s="6">
        <v>2.6</v>
      </c>
      <c r="C22" s="4" t="s">
        <v>43</v>
      </c>
      <c r="D22" s="5" t="s">
        <v>35</v>
      </c>
      <c r="E22" s="5">
        <v>31</v>
      </c>
      <c r="F22" s="5"/>
      <c r="G22" s="5"/>
      <c r="H22" s="15"/>
    </row>
    <row r="23" spans="1:8" ht="15.6" x14ac:dyDescent="0.3">
      <c r="A23" s="32"/>
      <c r="B23" s="27" t="s">
        <v>9</v>
      </c>
      <c r="C23" s="27"/>
      <c r="D23" s="27"/>
      <c r="E23" s="27"/>
      <c r="F23" s="27"/>
      <c r="G23" s="8"/>
      <c r="H23" s="15"/>
    </row>
    <row r="24" spans="1:8" x14ac:dyDescent="0.3">
      <c r="A24" s="25">
        <v>3</v>
      </c>
      <c r="B24" s="34" t="s">
        <v>11</v>
      </c>
      <c r="C24" s="34"/>
      <c r="D24" s="34"/>
      <c r="E24" s="34"/>
      <c r="F24" s="34"/>
      <c r="G24" s="34"/>
      <c r="H24" s="34"/>
    </row>
    <row r="25" spans="1:8" ht="43.2" x14ac:dyDescent="0.3">
      <c r="A25" s="25"/>
      <c r="B25" s="6">
        <v>3.1</v>
      </c>
      <c r="C25" s="4" t="s">
        <v>17</v>
      </c>
      <c r="D25" s="9" t="s">
        <v>18</v>
      </c>
      <c r="E25" s="5">
        <v>180</v>
      </c>
      <c r="F25" s="5"/>
      <c r="G25" s="5"/>
      <c r="H25" s="22"/>
    </row>
    <row r="26" spans="1:8" ht="43.2" x14ac:dyDescent="0.3">
      <c r="A26" s="25"/>
      <c r="B26" s="6">
        <v>3.2</v>
      </c>
      <c r="C26" s="4" t="s">
        <v>19</v>
      </c>
      <c r="D26" s="9" t="s">
        <v>18</v>
      </c>
      <c r="E26" s="5">
        <v>151</v>
      </c>
      <c r="F26" s="5"/>
      <c r="G26" s="5"/>
      <c r="H26" s="22"/>
    </row>
    <row r="27" spans="1:8" ht="43.2" x14ac:dyDescent="0.3">
      <c r="A27" s="25"/>
      <c r="B27" s="6">
        <v>3.3</v>
      </c>
      <c r="C27" s="4" t="s">
        <v>20</v>
      </c>
      <c r="D27" s="9" t="s">
        <v>18</v>
      </c>
      <c r="E27" s="5">
        <v>108</v>
      </c>
      <c r="F27" s="5"/>
      <c r="G27" s="5"/>
      <c r="H27" s="22"/>
    </row>
    <row r="28" spans="1:8" ht="72" x14ac:dyDescent="0.3">
      <c r="A28" s="25"/>
      <c r="B28" s="6">
        <v>3.4</v>
      </c>
      <c r="C28" s="4" t="s">
        <v>21</v>
      </c>
      <c r="D28" s="9" t="s">
        <v>18</v>
      </c>
      <c r="E28" s="5">
        <v>302</v>
      </c>
      <c r="F28" s="5"/>
      <c r="G28" s="5"/>
      <c r="H28" s="22"/>
    </row>
    <row r="29" spans="1:8" ht="57.6" x14ac:dyDescent="0.3">
      <c r="A29" s="25"/>
      <c r="B29" s="6">
        <v>3.5</v>
      </c>
      <c r="C29" s="4" t="s">
        <v>7</v>
      </c>
      <c r="D29" s="5" t="s">
        <v>0</v>
      </c>
      <c r="E29" s="5">
        <v>27</v>
      </c>
      <c r="F29" s="5"/>
      <c r="G29" s="5"/>
      <c r="H29" s="22"/>
    </row>
    <row r="30" spans="1:8" ht="57.6" x14ac:dyDescent="0.3">
      <c r="A30" s="25"/>
      <c r="B30" s="6">
        <v>3.6</v>
      </c>
      <c r="C30" s="4" t="s">
        <v>14</v>
      </c>
      <c r="D30" s="5" t="s">
        <v>0</v>
      </c>
      <c r="E30" s="5">
        <v>17.5</v>
      </c>
      <c r="F30" s="5"/>
      <c r="G30" s="5"/>
      <c r="H30" s="22"/>
    </row>
    <row r="31" spans="1:8" ht="43.2" x14ac:dyDescent="0.3">
      <c r="A31" s="25"/>
      <c r="B31" s="6">
        <v>3.7</v>
      </c>
      <c r="C31" s="4" t="s">
        <v>8</v>
      </c>
      <c r="D31" s="5" t="s">
        <v>0</v>
      </c>
      <c r="E31" s="5">
        <v>21.5</v>
      </c>
      <c r="F31" s="5"/>
      <c r="G31" s="5"/>
      <c r="H31" s="22"/>
    </row>
    <row r="32" spans="1:8" ht="43.2" x14ac:dyDescent="0.3">
      <c r="A32" s="25"/>
      <c r="B32" s="6">
        <v>3.8</v>
      </c>
      <c r="C32" s="4" t="s">
        <v>22</v>
      </c>
      <c r="D32" s="5" t="s">
        <v>0</v>
      </c>
      <c r="E32" s="5">
        <v>8</v>
      </c>
      <c r="F32" s="5"/>
      <c r="G32" s="5"/>
      <c r="H32" s="22"/>
    </row>
    <row r="33" spans="1:8" ht="57.6" x14ac:dyDescent="0.3">
      <c r="A33" s="25"/>
      <c r="B33" s="6">
        <v>3.9</v>
      </c>
      <c r="C33" s="4" t="s">
        <v>44</v>
      </c>
      <c r="D33" s="5" t="s">
        <v>0</v>
      </c>
      <c r="E33" s="5">
        <v>2</v>
      </c>
      <c r="F33" s="5"/>
      <c r="G33" s="5"/>
      <c r="H33" s="22"/>
    </row>
    <row r="34" spans="1:8" ht="86.4" x14ac:dyDescent="0.3">
      <c r="A34" s="25"/>
      <c r="B34" s="7">
        <v>3.1</v>
      </c>
      <c r="C34" s="4" t="s">
        <v>47</v>
      </c>
      <c r="D34" s="5" t="s">
        <v>12</v>
      </c>
      <c r="E34" s="5">
        <v>1</v>
      </c>
      <c r="F34" s="5"/>
      <c r="G34" s="5"/>
      <c r="H34" s="22"/>
    </row>
    <row r="35" spans="1:8" ht="72" x14ac:dyDescent="0.3">
      <c r="A35" s="25"/>
      <c r="B35" s="7">
        <v>3.11</v>
      </c>
      <c r="C35" s="4" t="s">
        <v>33</v>
      </c>
      <c r="D35" s="5" t="s">
        <v>27</v>
      </c>
      <c r="E35" s="5">
        <v>4</v>
      </c>
      <c r="F35" s="5"/>
      <c r="G35" s="5"/>
      <c r="H35" s="22"/>
    </row>
    <row r="36" spans="1:8" ht="43.2" x14ac:dyDescent="0.3">
      <c r="A36" s="25"/>
      <c r="B36" s="7">
        <v>3.13</v>
      </c>
      <c r="C36" s="4" t="s">
        <v>97</v>
      </c>
      <c r="D36" s="5" t="s">
        <v>48</v>
      </c>
      <c r="E36" s="5">
        <v>16</v>
      </c>
      <c r="F36" s="5"/>
      <c r="G36" s="5"/>
      <c r="H36" s="22"/>
    </row>
    <row r="37" spans="1:8" ht="15.6" x14ac:dyDescent="0.3">
      <c r="A37" s="25"/>
      <c r="B37" s="27" t="s">
        <v>9</v>
      </c>
      <c r="C37" s="27"/>
      <c r="D37" s="27"/>
      <c r="E37" s="27"/>
      <c r="F37" s="27"/>
      <c r="G37" s="8"/>
      <c r="H37" s="22"/>
    </row>
    <row r="38" spans="1:8" x14ac:dyDescent="0.3">
      <c r="A38" s="25">
        <v>4</v>
      </c>
      <c r="B38" s="26" t="s">
        <v>96</v>
      </c>
      <c r="C38" s="26"/>
      <c r="D38" s="26"/>
      <c r="E38" s="26"/>
      <c r="F38" s="26"/>
      <c r="G38" s="26"/>
      <c r="H38" s="26"/>
    </row>
    <row r="39" spans="1:8" ht="43.2" x14ac:dyDescent="0.3">
      <c r="A39" s="25"/>
      <c r="B39" s="6">
        <v>4.0999999999999996</v>
      </c>
      <c r="C39" s="4" t="s">
        <v>23</v>
      </c>
      <c r="D39" s="5" t="s">
        <v>18</v>
      </c>
      <c r="E39" s="5">
        <v>40</v>
      </c>
      <c r="F39" s="5"/>
      <c r="G39" s="5"/>
      <c r="H39" s="22"/>
    </row>
    <row r="40" spans="1:8" ht="43.2" x14ac:dyDescent="0.3">
      <c r="A40" s="25"/>
      <c r="B40" s="6">
        <v>4.2</v>
      </c>
      <c r="C40" s="4" t="s">
        <v>24</v>
      </c>
      <c r="D40" s="5" t="s">
        <v>18</v>
      </c>
      <c r="E40" s="5">
        <v>80</v>
      </c>
      <c r="F40" s="5"/>
      <c r="G40" s="5"/>
      <c r="H40" s="22"/>
    </row>
    <row r="41" spans="1:8" ht="43.2" x14ac:dyDescent="0.3">
      <c r="A41" s="25"/>
      <c r="B41" s="6">
        <v>4.3</v>
      </c>
      <c r="C41" s="4" t="s">
        <v>25</v>
      </c>
      <c r="D41" s="5" t="s">
        <v>18</v>
      </c>
      <c r="E41" s="5">
        <v>35</v>
      </c>
      <c r="F41" s="5"/>
      <c r="G41" s="5"/>
      <c r="H41" s="22"/>
    </row>
    <row r="42" spans="1:8" ht="43.2" x14ac:dyDescent="0.3">
      <c r="A42" s="25"/>
      <c r="B42" s="6">
        <v>4.4000000000000004</v>
      </c>
      <c r="C42" s="4" t="s">
        <v>26</v>
      </c>
      <c r="D42" s="5" t="s">
        <v>18</v>
      </c>
      <c r="E42" s="5">
        <v>60</v>
      </c>
      <c r="F42" s="5"/>
      <c r="G42" s="5"/>
      <c r="H42" s="22"/>
    </row>
    <row r="43" spans="1:8" ht="72" x14ac:dyDescent="0.3">
      <c r="A43" s="25"/>
      <c r="B43" s="6">
        <v>4.5</v>
      </c>
      <c r="C43" s="4" t="s">
        <v>28</v>
      </c>
      <c r="D43" s="5" t="s">
        <v>27</v>
      </c>
      <c r="E43" s="5">
        <v>4</v>
      </c>
      <c r="F43" s="5"/>
      <c r="G43" s="5"/>
      <c r="H43" s="22"/>
    </row>
    <row r="44" spans="1:8" ht="43.2" x14ac:dyDescent="0.3">
      <c r="A44" s="25"/>
      <c r="B44" s="6">
        <v>4.5999999999999996</v>
      </c>
      <c r="C44" s="4" t="s">
        <v>98</v>
      </c>
      <c r="D44" s="5" t="s">
        <v>27</v>
      </c>
      <c r="E44" s="5">
        <v>6</v>
      </c>
      <c r="F44" s="5"/>
      <c r="G44" s="5"/>
      <c r="H44" s="22"/>
    </row>
    <row r="45" spans="1:8" ht="43.2" x14ac:dyDescent="0.3">
      <c r="A45" s="25"/>
      <c r="B45" s="6">
        <v>4.7</v>
      </c>
      <c r="C45" s="4" t="s">
        <v>29</v>
      </c>
      <c r="D45" s="5" t="s">
        <v>27</v>
      </c>
      <c r="E45" s="5">
        <v>3</v>
      </c>
      <c r="F45" s="5"/>
      <c r="G45" s="5"/>
      <c r="H45" s="22"/>
    </row>
    <row r="46" spans="1:8" ht="43.2" x14ac:dyDescent="0.3">
      <c r="A46" s="25"/>
      <c r="B46" s="6">
        <v>4.8</v>
      </c>
      <c r="C46" s="4" t="s">
        <v>30</v>
      </c>
      <c r="D46" s="5" t="s">
        <v>27</v>
      </c>
      <c r="E46" s="5">
        <v>5</v>
      </c>
      <c r="F46" s="5"/>
      <c r="G46" s="5"/>
      <c r="H46" s="22"/>
    </row>
    <row r="47" spans="1:8" ht="43.2" x14ac:dyDescent="0.3">
      <c r="A47" s="25"/>
      <c r="B47" s="6">
        <v>4.9000000000000004</v>
      </c>
      <c r="C47" s="4" t="s">
        <v>106</v>
      </c>
      <c r="D47" s="5" t="s">
        <v>27</v>
      </c>
      <c r="E47" s="5">
        <v>3</v>
      </c>
      <c r="F47" s="5"/>
      <c r="G47" s="5"/>
      <c r="H47" s="22"/>
    </row>
    <row r="48" spans="1:8" ht="57.6" x14ac:dyDescent="0.3">
      <c r="A48" s="25"/>
      <c r="B48" s="7">
        <v>4.0999999999999996</v>
      </c>
      <c r="C48" s="4" t="s">
        <v>31</v>
      </c>
      <c r="D48" s="5" t="s">
        <v>27</v>
      </c>
      <c r="E48" s="5">
        <v>6</v>
      </c>
      <c r="F48" s="5"/>
      <c r="G48" s="5"/>
      <c r="H48" s="22"/>
    </row>
    <row r="49" spans="1:8" ht="57.6" x14ac:dyDescent="0.3">
      <c r="A49" s="25"/>
      <c r="B49" s="7">
        <v>4.1100000000000003</v>
      </c>
      <c r="C49" s="4" t="s">
        <v>32</v>
      </c>
      <c r="D49" s="5" t="s">
        <v>27</v>
      </c>
      <c r="E49" s="5">
        <v>5</v>
      </c>
      <c r="F49" s="5"/>
      <c r="G49" s="5"/>
      <c r="H49" s="22"/>
    </row>
    <row r="50" spans="1:8" ht="28.8" x14ac:dyDescent="0.3">
      <c r="A50" s="25"/>
      <c r="B50" s="7">
        <v>4.12</v>
      </c>
      <c r="C50" s="4" t="s">
        <v>36</v>
      </c>
      <c r="D50" s="5" t="s">
        <v>35</v>
      </c>
      <c r="E50" s="5">
        <v>90</v>
      </c>
      <c r="F50" s="5"/>
      <c r="G50" s="5"/>
      <c r="H50" s="22"/>
    </row>
    <row r="51" spans="1:8" ht="43.2" x14ac:dyDescent="0.3">
      <c r="A51" s="25"/>
      <c r="B51" s="7">
        <v>4.13</v>
      </c>
      <c r="C51" s="4" t="s">
        <v>37</v>
      </c>
      <c r="D51" s="5" t="s">
        <v>35</v>
      </c>
      <c r="E51" s="5">
        <v>140</v>
      </c>
      <c r="F51" s="5"/>
      <c r="G51" s="5"/>
      <c r="H51" s="22"/>
    </row>
    <row r="52" spans="1:8" ht="15.6" x14ac:dyDescent="0.3">
      <c r="A52" s="25"/>
      <c r="B52" s="27" t="s">
        <v>9</v>
      </c>
      <c r="C52" s="27"/>
      <c r="D52" s="27"/>
      <c r="E52" s="27"/>
      <c r="F52" s="27"/>
      <c r="G52" s="8"/>
      <c r="H52" s="22"/>
    </row>
    <row r="53" spans="1:8" ht="15.6" x14ac:dyDescent="0.3">
      <c r="A53" s="28">
        <v>5</v>
      </c>
      <c r="B53" s="29" t="s">
        <v>52</v>
      </c>
      <c r="C53" s="29"/>
      <c r="D53" s="29"/>
      <c r="E53" s="29"/>
      <c r="F53" s="29"/>
      <c r="G53" s="29"/>
      <c r="H53" s="29"/>
    </row>
    <row r="54" spans="1:8" ht="295.95" customHeight="1" x14ac:dyDescent="0.3">
      <c r="A54" s="28"/>
      <c r="B54" s="16">
        <v>5.0999999999999996</v>
      </c>
      <c r="C54" s="11" t="s">
        <v>107</v>
      </c>
      <c r="D54" s="12" t="s">
        <v>49</v>
      </c>
      <c r="E54" s="12">
        <v>20</v>
      </c>
      <c r="F54" s="5"/>
      <c r="G54" s="5"/>
      <c r="H54" s="22"/>
    </row>
    <row r="55" spans="1:8" ht="73.2" x14ac:dyDescent="0.3">
      <c r="A55" s="28"/>
      <c r="B55" s="16">
        <v>5.2</v>
      </c>
      <c r="C55" s="11" t="s">
        <v>53</v>
      </c>
      <c r="D55" s="12" t="s">
        <v>27</v>
      </c>
      <c r="E55" s="12">
        <v>1</v>
      </c>
      <c r="F55" s="5"/>
      <c r="G55" s="5"/>
      <c r="H55" s="22"/>
    </row>
    <row r="56" spans="1:8" ht="58.95" customHeight="1" x14ac:dyDescent="0.3">
      <c r="A56" s="28"/>
      <c r="B56" s="16">
        <v>5.3</v>
      </c>
      <c r="C56" s="11" t="s">
        <v>108</v>
      </c>
      <c r="D56" s="12" t="s">
        <v>49</v>
      </c>
      <c r="E56" s="12">
        <v>12</v>
      </c>
      <c r="F56" s="5"/>
      <c r="G56" s="5"/>
      <c r="H56" s="22"/>
    </row>
    <row r="57" spans="1:8" ht="44.4" x14ac:dyDescent="0.3">
      <c r="A57" s="28"/>
      <c r="B57" s="16">
        <v>5.4</v>
      </c>
      <c r="C57" s="11" t="s">
        <v>54</v>
      </c>
      <c r="D57" s="12" t="s">
        <v>27</v>
      </c>
      <c r="E57" s="12">
        <v>1</v>
      </c>
      <c r="F57" s="5"/>
      <c r="G57" s="5"/>
      <c r="H57" s="22"/>
    </row>
    <row r="58" spans="1:8" ht="46.8" x14ac:dyDescent="0.3">
      <c r="A58" s="28"/>
      <c r="B58" s="16">
        <v>5.5</v>
      </c>
      <c r="C58" s="20" t="s">
        <v>101</v>
      </c>
      <c r="D58" s="12" t="s">
        <v>50</v>
      </c>
      <c r="E58" s="12">
        <v>2</v>
      </c>
      <c r="F58" s="5"/>
      <c r="G58" s="5"/>
      <c r="H58" s="22"/>
    </row>
    <row r="59" spans="1:8" ht="87.6" x14ac:dyDescent="0.3">
      <c r="A59" s="28"/>
      <c r="B59" s="16">
        <v>5.6</v>
      </c>
      <c r="C59" s="11" t="s">
        <v>55</v>
      </c>
      <c r="D59" s="12" t="s">
        <v>51</v>
      </c>
      <c r="E59" s="12">
        <v>1</v>
      </c>
      <c r="F59" s="5"/>
      <c r="G59" s="5"/>
      <c r="H59" s="22"/>
    </row>
    <row r="60" spans="1:8" ht="15.6" x14ac:dyDescent="0.3">
      <c r="A60" s="28"/>
      <c r="B60" s="27" t="s">
        <v>9</v>
      </c>
      <c r="C60" s="27"/>
      <c r="D60" s="27"/>
      <c r="E60" s="27"/>
      <c r="F60" s="27"/>
      <c r="G60" s="8"/>
      <c r="H60" s="22"/>
    </row>
    <row r="61" spans="1:8" ht="15.6" x14ac:dyDescent="0.3">
      <c r="A61" s="30">
        <v>6</v>
      </c>
      <c r="B61" s="29" t="s">
        <v>68</v>
      </c>
      <c r="C61" s="29"/>
      <c r="D61" s="29"/>
      <c r="E61" s="29"/>
      <c r="F61" s="29"/>
      <c r="G61" s="29"/>
      <c r="H61" s="5"/>
    </row>
    <row r="62" spans="1:8" ht="24" x14ac:dyDescent="0.3">
      <c r="A62" s="30"/>
      <c r="B62" s="16">
        <v>6.1</v>
      </c>
      <c r="C62" s="11" t="s">
        <v>102</v>
      </c>
      <c r="D62" s="12" t="s">
        <v>56</v>
      </c>
      <c r="E62" s="21" t="s">
        <v>66</v>
      </c>
      <c r="F62" s="5"/>
      <c r="G62" s="8"/>
      <c r="H62" s="5"/>
    </row>
    <row r="63" spans="1:8" ht="28.8" x14ac:dyDescent="0.3">
      <c r="A63" s="30"/>
      <c r="B63" s="16">
        <v>6.2</v>
      </c>
      <c r="C63" s="11" t="s">
        <v>99</v>
      </c>
      <c r="D63" s="12" t="s">
        <v>56</v>
      </c>
      <c r="E63" s="21" t="s">
        <v>66</v>
      </c>
      <c r="F63" s="5"/>
      <c r="G63" s="8"/>
      <c r="H63" s="5"/>
    </row>
    <row r="64" spans="1:8" ht="24" x14ac:dyDescent="0.3">
      <c r="A64" s="30"/>
      <c r="B64" s="16">
        <v>6.3</v>
      </c>
      <c r="C64" s="11" t="s">
        <v>57</v>
      </c>
      <c r="D64" s="12" t="s">
        <v>5</v>
      </c>
      <c r="E64" s="21" t="s">
        <v>66</v>
      </c>
      <c r="F64" s="5"/>
      <c r="G64" s="8"/>
      <c r="H64" s="5"/>
    </row>
    <row r="65" spans="1:8" ht="115.2" x14ac:dyDescent="0.3">
      <c r="A65" s="30"/>
      <c r="B65" s="16">
        <v>6.4</v>
      </c>
      <c r="C65" s="11" t="s">
        <v>65</v>
      </c>
      <c r="D65" s="12" t="s">
        <v>27</v>
      </c>
      <c r="E65" s="12">
        <v>1</v>
      </c>
      <c r="F65" s="5"/>
      <c r="G65" s="8"/>
      <c r="H65" s="9" t="s">
        <v>67</v>
      </c>
    </row>
    <row r="66" spans="1:8" ht="57.6" x14ac:dyDescent="0.3">
      <c r="A66" s="30"/>
      <c r="B66" s="16">
        <v>6.5</v>
      </c>
      <c r="C66" s="11" t="s">
        <v>58</v>
      </c>
      <c r="D66" s="12" t="s">
        <v>56</v>
      </c>
      <c r="E66" s="21" t="s">
        <v>66</v>
      </c>
      <c r="F66" s="5"/>
      <c r="G66" s="8"/>
      <c r="H66" s="42"/>
    </row>
    <row r="67" spans="1:8" ht="28.8" x14ac:dyDescent="0.3">
      <c r="A67" s="30"/>
      <c r="B67" s="16">
        <v>6.6</v>
      </c>
      <c r="C67" s="11" t="s">
        <v>59</v>
      </c>
      <c r="D67" s="12" t="s">
        <v>56</v>
      </c>
      <c r="E67" s="21" t="s">
        <v>66</v>
      </c>
      <c r="F67" s="5"/>
      <c r="G67" s="8"/>
      <c r="H67" s="43"/>
    </row>
    <row r="68" spans="1:8" ht="57.6" x14ac:dyDescent="0.3">
      <c r="A68" s="30"/>
      <c r="B68" s="16">
        <v>6.7</v>
      </c>
      <c r="C68" s="11" t="s">
        <v>60</v>
      </c>
      <c r="D68" s="12" t="s">
        <v>61</v>
      </c>
      <c r="E68" s="12">
        <v>1</v>
      </c>
      <c r="F68" s="5"/>
      <c r="G68" s="8"/>
      <c r="H68" s="43"/>
    </row>
    <row r="69" spans="1:8" ht="100.8" x14ac:dyDescent="0.3">
      <c r="A69" s="30"/>
      <c r="B69" s="16">
        <v>6.8</v>
      </c>
      <c r="C69" s="11" t="s">
        <v>62</v>
      </c>
      <c r="D69" s="12" t="s">
        <v>50</v>
      </c>
      <c r="E69" s="12">
        <v>1</v>
      </c>
      <c r="F69" s="5"/>
      <c r="G69" s="8"/>
      <c r="H69" s="43"/>
    </row>
    <row r="70" spans="1:8" ht="28.8" x14ac:dyDescent="0.3">
      <c r="A70" s="30"/>
      <c r="B70" s="16">
        <v>6.9</v>
      </c>
      <c r="C70" s="11" t="s">
        <v>63</v>
      </c>
      <c r="D70" s="12" t="s">
        <v>50</v>
      </c>
      <c r="E70" s="12">
        <v>1</v>
      </c>
      <c r="F70" s="5"/>
      <c r="G70" s="8"/>
      <c r="H70" s="43"/>
    </row>
    <row r="71" spans="1:8" ht="15.6" x14ac:dyDescent="0.3">
      <c r="A71" s="30"/>
      <c r="B71" s="17">
        <v>6.1</v>
      </c>
      <c r="C71" s="11" t="s">
        <v>64</v>
      </c>
      <c r="D71" s="12" t="s">
        <v>50</v>
      </c>
      <c r="E71" s="12">
        <v>1</v>
      </c>
      <c r="F71" s="5"/>
      <c r="G71" s="8"/>
      <c r="H71" s="43"/>
    </row>
    <row r="72" spans="1:8" ht="15.6" x14ac:dyDescent="0.3">
      <c r="A72" s="30"/>
      <c r="B72" s="27" t="s">
        <v>9</v>
      </c>
      <c r="C72" s="27"/>
      <c r="D72" s="27"/>
      <c r="E72" s="27"/>
      <c r="F72" s="27"/>
      <c r="G72" s="8"/>
      <c r="H72" s="44"/>
    </row>
    <row r="73" spans="1:8" ht="15.6" x14ac:dyDescent="0.3">
      <c r="A73" s="41">
        <v>7</v>
      </c>
      <c r="B73" s="31" t="s">
        <v>104</v>
      </c>
      <c r="C73" s="31"/>
      <c r="D73" s="31"/>
      <c r="E73" s="31"/>
      <c r="F73" s="31"/>
      <c r="G73" s="31"/>
      <c r="H73" s="42"/>
    </row>
    <row r="74" spans="1:8" ht="127.95" customHeight="1" x14ac:dyDescent="0.3">
      <c r="A74" s="41"/>
      <c r="B74" s="16">
        <v>7.1</v>
      </c>
      <c r="C74" s="19" t="s">
        <v>103</v>
      </c>
      <c r="D74" s="5" t="s">
        <v>69</v>
      </c>
      <c r="E74" s="5">
        <f>50*4</f>
        <v>200</v>
      </c>
      <c r="F74" s="5"/>
      <c r="G74" s="8"/>
      <c r="H74" s="43"/>
    </row>
    <row r="75" spans="1:8" ht="100.8" x14ac:dyDescent="0.3">
      <c r="A75" s="41"/>
      <c r="B75" s="16">
        <v>7.2</v>
      </c>
      <c r="C75" s="19" t="s">
        <v>100</v>
      </c>
      <c r="D75" s="5" t="s">
        <v>69</v>
      </c>
      <c r="E75" s="5">
        <v>11</v>
      </c>
      <c r="F75" s="5"/>
      <c r="G75" s="8"/>
      <c r="H75" s="43"/>
    </row>
    <row r="76" spans="1:8" ht="15.6" x14ac:dyDescent="0.3">
      <c r="A76" s="41"/>
      <c r="B76" s="27" t="s">
        <v>9</v>
      </c>
      <c r="C76" s="27"/>
      <c r="D76" s="27"/>
      <c r="E76" s="27"/>
      <c r="F76" s="27"/>
      <c r="G76" s="8"/>
      <c r="H76" s="44"/>
    </row>
    <row r="77" spans="1:8" ht="15.75" customHeight="1" x14ac:dyDescent="0.3">
      <c r="A77" s="41">
        <v>8</v>
      </c>
      <c r="B77" s="31" t="s">
        <v>70</v>
      </c>
      <c r="C77" s="31"/>
      <c r="D77" s="31"/>
      <c r="E77" s="31"/>
      <c r="F77" s="31"/>
      <c r="G77" s="31"/>
      <c r="H77" s="42"/>
    </row>
    <row r="78" spans="1:8" ht="43.2" x14ac:dyDescent="0.3">
      <c r="A78" s="41"/>
      <c r="B78" s="16">
        <v>8.1</v>
      </c>
      <c r="C78" s="4" t="s">
        <v>71</v>
      </c>
      <c r="D78" s="5" t="s">
        <v>5</v>
      </c>
      <c r="E78" s="5">
        <f>12*3.5</f>
        <v>42</v>
      </c>
      <c r="F78" s="5"/>
      <c r="G78" s="8"/>
      <c r="H78" s="43"/>
    </row>
    <row r="79" spans="1:8" ht="28.8" x14ac:dyDescent="0.3">
      <c r="A79" s="41"/>
      <c r="B79" s="16">
        <v>8.1999999999999993</v>
      </c>
      <c r="C79" s="4" t="s">
        <v>72</v>
      </c>
      <c r="D79" s="5" t="s">
        <v>5</v>
      </c>
      <c r="E79" s="5">
        <v>23</v>
      </c>
      <c r="F79" s="5"/>
      <c r="G79" s="8"/>
      <c r="H79" s="43"/>
    </row>
    <row r="80" spans="1:8" ht="72" x14ac:dyDescent="0.3">
      <c r="A80" s="41"/>
      <c r="B80" s="16">
        <v>8.3000000000000007</v>
      </c>
      <c r="C80" s="4" t="s">
        <v>73</v>
      </c>
      <c r="D80" s="5" t="s">
        <v>5</v>
      </c>
      <c r="E80" s="5">
        <v>17.7</v>
      </c>
      <c r="F80" s="5"/>
      <c r="G80" s="8"/>
      <c r="H80" s="43"/>
    </row>
    <row r="81" spans="1:8" ht="43.2" x14ac:dyDescent="0.3">
      <c r="A81" s="41"/>
      <c r="B81" s="16">
        <v>8.4</v>
      </c>
      <c r="C81" s="4" t="s">
        <v>74</v>
      </c>
      <c r="D81" s="5" t="s">
        <v>5</v>
      </c>
      <c r="E81" s="5">
        <v>7</v>
      </c>
      <c r="F81" s="5"/>
      <c r="G81" s="8"/>
      <c r="H81" s="43"/>
    </row>
    <row r="82" spans="1:8" ht="43.2" x14ac:dyDescent="0.3">
      <c r="A82" s="41"/>
      <c r="B82" s="16">
        <v>8.5</v>
      </c>
      <c r="C82" s="4" t="s">
        <v>75</v>
      </c>
      <c r="D82" s="5" t="s">
        <v>0</v>
      </c>
      <c r="E82" s="5">
        <v>3</v>
      </c>
      <c r="F82" s="5"/>
      <c r="G82" s="8"/>
      <c r="H82" s="43"/>
    </row>
    <row r="83" spans="1:8" ht="57.6" x14ac:dyDescent="0.3">
      <c r="A83" s="41"/>
      <c r="B83" s="16">
        <v>8.6</v>
      </c>
      <c r="C83" s="4" t="s">
        <v>76</v>
      </c>
      <c r="D83" s="5" t="s">
        <v>77</v>
      </c>
      <c r="E83" s="5">
        <v>2</v>
      </c>
      <c r="F83" s="5"/>
      <c r="G83" s="8"/>
      <c r="H83" s="43"/>
    </row>
    <row r="84" spans="1:8" ht="86.4" x14ac:dyDescent="0.3">
      <c r="A84" s="41"/>
      <c r="B84" s="16">
        <v>8.6999999999999993</v>
      </c>
      <c r="C84" s="4" t="s">
        <v>78</v>
      </c>
      <c r="D84" s="5" t="s">
        <v>27</v>
      </c>
      <c r="E84" s="5">
        <v>1</v>
      </c>
      <c r="F84" s="5"/>
      <c r="G84" s="8"/>
      <c r="H84" s="43"/>
    </row>
    <row r="85" spans="1:8" ht="57.6" x14ac:dyDescent="0.3">
      <c r="A85" s="41"/>
      <c r="B85" s="16">
        <v>8.8000000000000007</v>
      </c>
      <c r="C85" s="4" t="s">
        <v>79</v>
      </c>
      <c r="D85" s="5" t="s">
        <v>27</v>
      </c>
      <c r="E85" s="5">
        <v>1</v>
      </c>
      <c r="F85" s="5"/>
      <c r="G85" s="8"/>
      <c r="H85" s="43"/>
    </row>
    <row r="86" spans="1:8" ht="115.2" x14ac:dyDescent="0.3">
      <c r="A86" s="41"/>
      <c r="B86" s="16">
        <v>8.9</v>
      </c>
      <c r="C86" s="4" t="s">
        <v>109</v>
      </c>
      <c r="D86" s="5" t="s">
        <v>77</v>
      </c>
      <c r="E86" s="5">
        <v>66</v>
      </c>
      <c r="F86" s="5"/>
      <c r="G86" s="8"/>
      <c r="H86" s="43"/>
    </row>
    <row r="87" spans="1:8" ht="15.75" customHeight="1" x14ac:dyDescent="0.3">
      <c r="A87" s="41"/>
      <c r="B87" s="27" t="s">
        <v>80</v>
      </c>
      <c r="C87" s="27"/>
      <c r="D87" s="27"/>
      <c r="E87" s="27"/>
      <c r="F87" s="27"/>
      <c r="G87" s="8"/>
      <c r="H87" s="44"/>
    </row>
    <row r="88" spans="1:8" ht="15.75" customHeight="1" x14ac:dyDescent="0.3">
      <c r="A88" s="41">
        <v>9</v>
      </c>
      <c r="B88" s="31" t="s">
        <v>82</v>
      </c>
      <c r="C88" s="31"/>
      <c r="D88" s="31"/>
      <c r="E88" s="31"/>
      <c r="F88" s="31"/>
      <c r="G88" s="31"/>
      <c r="H88" s="42"/>
    </row>
    <row r="89" spans="1:8" ht="43.2" x14ac:dyDescent="0.3">
      <c r="A89" s="41"/>
      <c r="B89" s="16">
        <v>9.1</v>
      </c>
      <c r="C89" s="4" t="s">
        <v>71</v>
      </c>
      <c r="D89" s="5" t="s">
        <v>83</v>
      </c>
      <c r="E89" s="5">
        <v>24</v>
      </c>
      <c r="F89" s="5"/>
      <c r="G89" s="8"/>
      <c r="H89" s="43"/>
    </row>
    <row r="90" spans="1:8" ht="43.2" x14ac:dyDescent="0.3">
      <c r="A90" s="41"/>
      <c r="B90" s="16">
        <v>9.1999999999999993</v>
      </c>
      <c r="C90" s="4" t="s">
        <v>84</v>
      </c>
      <c r="D90" s="5" t="s">
        <v>83</v>
      </c>
      <c r="E90" s="5">
        <v>3</v>
      </c>
      <c r="F90" s="5"/>
      <c r="G90" s="8"/>
      <c r="H90" s="43"/>
    </row>
    <row r="91" spans="1:8" ht="43.2" x14ac:dyDescent="0.3">
      <c r="A91" s="41"/>
      <c r="B91" s="16">
        <v>9.3000000000000007</v>
      </c>
      <c r="C91" s="4" t="s">
        <v>74</v>
      </c>
      <c r="D91" s="5" t="s">
        <v>83</v>
      </c>
      <c r="E91" s="5">
        <v>1.1000000000000001</v>
      </c>
      <c r="F91" s="5"/>
      <c r="G91" s="8"/>
      <c r="H91" s="43"/>
    </row>
    <row r="92" spans="1:8" ht="86.4" x14ac:dyDescent="0.3">
      <c r="A92" s="41"/>
      <c r="B92" s="16">
        <v>9.4</v>
      </c>
      <c r="C92" s="4" t="s">
        <v>85</v>
      </c>
      <c r="D92" s="5" t="s">
        <v>83</v>
      </c>
      <c r="E92" s="5">
        <v>20</v>
      </c>
      <c r="F92" s="5"/>
      <c r="G92" s="8"/>
      <c r="H92" s="43"/>
    </row>
    <row r="93" spans="1:8" ht="43.2" x14ac:dyDescent="0.3">
      <c r="A93" s="41"/>
      <c r="B93" s="16">
        <v>9.5</v>
      </c>
      <c r="C93" s="4" t="s">
        <v>86</v>
      </c>
      <c r="D93" s="5" t="s">
        <v>87</v>
      </c>
      <c r="E93" s="5">
        <v>42</v>
      </c>
      <c r="F93" s="5"/>
      <c r="G93" s="8"/>
      <c r="H93" s="43"/>
    </row>
    <row r="94" spans="1:8" ht="57.6" x14ac:dyDescent="0.3">
      <c r="A94" s="41"/>
      <c r="B94" s="16">
        <v>9.6</v>
      </c>
      <c r="C94" s="4" t="s">
        <v>88</v>
      </c>
      <c r="D94" s="5" t="s">
        <v>87</v>
      </c>
      <c r="E94" s="5">
        <v>25</v>
      </c>
      <c r="F94" s="5"/>
      <c r="G94" s="8"/>
      <c r="H94" s="43"/>
    </row>
    <row r="95" spans="1:8" ht="43.2" x14ac:dyDescent="0.3">
      <c r="A95" s="41"/>
      <c r="B95" s="16">
        <v>9.6999999999999993</v>
      </c>
      <c r="C95" s="4" t="s">
        <v>89</v>
      </c>
      <c r="D95" s="5" t="s">
        <v>18</v>
      </c>
      <c r="E95" s="5">
        <v>2</v>
      </c>
      <c r="F95" s="5"/>
      <c r="G95" s="8"/>
      <c r="H95" s="43"/>
    </row>
    <row r="96" spans="1:8" ht="43.2" x14ac:dyDescent="0.3">
      <c r="A96" s="41"/>
      <c r="B96" s="16">
        <v>9.8000000000000007</v>
      </c>
      <c r="C96" s="4" t="s">
        <v>90</v>
      </c>
      <c r="D96" s="5" t="s">
        <v>27</v>
      </c>
      <c r="E96" s="5">
        <v>3</v>
      </c>
      <c r="F96" s="5"/>
      <c r="G96" s="8"/>
      <c r="H96" s="43"/>
    </row>
    <row r="97" spans="1:8" ht="43.2" x14ac:dyDescent="0.3">
      <c r="A97" s="41"/>
      <c r="B97" s="16">
        <v>9.9</v>
      </c>
      <c r="C97" s="4" t="s">
        <v>91</v>
      </c>
      <c r="D97" s="5" t="s">
        <v>3</v>
      </c>
      <c r="E97" s="5">
        <v>1</v>
      </c>
      <c r="F97" s="5"/>
      <c r="G97" s="8"/>
      <c r="H97" s="43"/>
    </row>
    <row r="98" spans="1:8" ht="15.75" customHeight="1" x14ac:dyDescent="0.3">
      <c r="A98" s="41"/>
      <c r="B98" s="27" t="s">
        <v>80</v>
      </c>
      <c r="C98" s="27"/>
      <c r="D98" s="27"/>
      <c r="E98" s="27"/>
      <c r="F98" s="27"/>
      <c r="G98" s="8"/>
      <c r="H98" s="44"/>
    </row>
    <row r="99" spans="1:8" ht="18" x14ac:dyDescent="0.3">
      <c r="A99" s="24" t="s">
        <v>81</v>
      </c>
      <c r="B99" s="24"/>
      <c r="C99" s="24"/>
      <c r="D99" s="24"/>
      <c r="E99" s="24"/>
      <c r="F99" s="24"/>
      <c r="G99" s="18"/>
      <c r="H99" s="15"/>
    </row>
  </sheetData>
  <mergeCells count="43">
    <mergeCell ref="B88:G88"/>
    <mergeCell ref="A88:A98"/>
    <mergeCell ref="B61:G61"/>
    <mergeCell ref="B98:F98"/>
    <mergeCell ref="H88:H98"/>
    <mergeCell ref="H77:H87"/>
    <mergeCell ref="H73:H76"/>
    <mergeCell ref="H66:H72"/>
    <mergeCell ref="B76:F76"/>
    <mergeCell ref="A73:A76"/>
    <mergeCell ref="A77:A87"/>
    <mergeCell ref="B87:F87"/>
    <mergeCell ref="A10:A15"/>
    <mergeCell ref="B10:H10"/>
    <mergeCell ref="B15:F15"/>
    <mergeCell ref="A4:H4"/>
    <mergeCell ref="A6:H6"/>
    <mergeCell ref="A7:H7"/>
    <mergeCell ref="A8:B8"/>
    <mergeCell ref="A9:H9"/>
    <mergeCell ref="A16:A23"/>
    <mergeCell ref="B16:H16"/>
    <mergeCell ref="B23:F23"/>
    <mergeCell ref="A24:A37"/>
    <mergeCell ref="B24:H24"/>
    <mergeCell ref="H25:H37"/>
    <mergeCell ref="B37:F37"/>
    <mergeCell ref="H54:H60"/>
    <mergeCell ref="A1:H1"/>
    <mergeCell ref="A2:H2"/>
    <mergeCell ref="A3:H3"/>
    <mergeCell ref="A99:F99"/>
    <mergeCell ref="A38:A52"/>
    <mergeCell ref="B38:H38"/>
    <mergeCell ref="H39:H52"/>
    <mergeCell ref="B52:F52"/>
    <mergeCell ref="A53:A60"/>
    <mergeCell ref="B53:H53"/>
    <mergeCell ref="B60:F60"/>
    <mergeCell ref="B72:F72"/>
    <mergeCell ref="A61:A72"/>
    <mergeCell ref="B73:G73"/>
    <mergeCell ref="B77:G77"/>
  </mergeCells>
  <pageMargins left="0.45" right="0.45" top="0.5" bottom="0.5" header="0.3" footer="0.3"/>
  <pageSetup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Afshin_PC</dc:creator>
  <cp:lastModifiedBy>Hamidullah Maroof</cp:lastModifiedBy>
  <cp:lastPrinted>2024-02-13T10:44:37Z</cp:lastPrinted>
  <dcterms:created xsi:type="dcterms:W3CDTF">2020-06-08T09:41:33Z</dcterms:created>
  <dcterms:modified xsi:type="dcterms:W3CDTF">2024-02-14T06:59:22Z</dcterms:modified>
</cp:coreProperties>
</file>