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Logistic\2024 Data\ACBAR Anouncement\Medical Equipment\"/>
    </mc:Choice>
  </mc:AlternateContent>
  <xr:revisionPtr revIDLastSave="0" documentId="13_ncr:1_{E0A0BE25-A93E-4EEE-A6C9-EA462402BAC7}" xr6:coauthVersionLast="36" xr6:coauthVersionMax="36" xr10:uidLastSave="{00000000-0000-0000-0000-000000000000}"/>
  <bookViews>
    <workbookView xWindow="0" yWindow="0" windowWidth="20490" windowHeight="6525" tabRatio="883" xr2:uid="{00000000-000D-0000-FFFF-FFFF00000000}"/>
  </bookViews>
  <sheets>
    <sheet name="Medical Equipments " sheetId="92" r:id="rId1"/>
  </sheets>
  <definedNames>
    <definedName name="_xlnm.Print_Area" localSheetId="0">'Medical Equipments '!$A$1:$I$37</definedName>
    <definedName name="_xlnm.Print_Titles" localSheetId="0">'Medical Equipments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92" l="1"/>
  <c r="H10" i="92"/>
  <c r="H11" i="92"/>
  <c r="H12" i="92"/>
  <c r="H13" i="92"/>
  <c r="H14" i="92"/>
  <c r="H15" i="92"/>
  <c r="H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30" i="92"/>
  <c r="H31" i="92"/>
  <c r="H32" i="92"/>
  <c r="H33" i="92"/>
  <c r="H34" i="92"/>
  <c r="H35" i="92"/>
  <c r="H36" i="92"/>
  <c r="H9" i="92"/>
</calcChain>
</file>

<file path=xl/sharedStrings.xml><?xml version="1.0" encoding="utf-8"?>
<sst xmlns="http://schemas.openxmlformats.org/spreadsheetml/2006/main" count="94" uniqueCount="67">
  <si>
    <t xml:space="preserve">               HEWAD Reconstruction, Health &amp; Humanitarian Assistance Committee                                                   </t>
  </si>
  <si>
    <t>S/No</t>
  </si>
  <si>
    <t>Items</t>
  </si>
  <si>
    <t>Location</t>
  </si>
  <si>
    <t>Quantity</t>
  </si>
  <si>
    <t>Remarks</t>
  </si>
  <si>
    <t>Kandahar</t>
  </si>
  <si>
    <t>Aino mina 350 beds Hospital  Kandahar Province</t>
  </si>
  <si>
    <t xml:space="preserve">Electric breast pump </t>
  </si>
  <si>
    <t xml:space="preserve">Glucometer one call plus </t>
  </si>
  <si>
    <t>Stands for cardiac monitor</t>
  </si>
  <si>
    <t>Blood Exchange kit</t>
  </si>
  <si>
    <t>Ear Levage set</t>
  </si>
  <si>
    <t xml:space="preserve">Spirometer china </t>
  </si>
  <si>
    <t>Billurobin meter china</t>
  </si>
  <si>
    <t>Neonatal pulse oximeter china</t>
  </si>
  <si>
    <t>Adult pulse oximeter china</t>
  </si>
  <si>
    <t>Myo scissor large size</t>
  </si>
  <si>
    <t>Myo scissor Small size</t>
  </si>
  <si>
    <t xml:space="preserve">Medium Artry pcs for OT </t>
  </si>
  <si>
    <t xml:space="preserve">HB Meter for Lab </t>
  </si>
  <si>
    <t xml:space="preserve">Pediatric Laryngo Scope </t>
  </si>
  <si>
    <t>Measuring boared for Nutrition highght measurement.</t>
  </si>
  <si>
    <t>Luber puncture complete set china</t>
  </si>
  <si>
    <t xml:space="preserve">Eye cataract set </t>
  </si>
  <si>
    <t xml:space="preserve">Hypospediasis set </t>
  </si>
  <si>
    <t>Digital scale for adults  company</t>
  </si>
  <si>
    <t xml:space="preserve">Neonatal and children BP cupp </t>
  </si>
  <si>
    <t>Cotria Machine (Surgery blood
 coagulator for OT)</t>
  </si>
  <si>
    <t>Haemoroid set for surgery</t>
  </si>
  <si>
    <t xml:space="preserve">Gynacology Set </t>
  </si>
  <si>
    <t>Gem Fabrics Autoclavable for GOWNs
Drips and Towel for OT.</t>
  </si>
  <si>
    <t>Spinal Board for Pateint in OT</t>
  </si>
  <si>
    <t>Foldable+PortabLe+white screen 
for Patient Privacy.</t>
  </si>
  <si>
    <t>Specification</t>
  </si>
  <si>
    <t>mercury sphygmomanometer TXJ-10A Measured pressure range: 0 Torr - 300 Torr Aluminium alloy diecast case、2.5mm inner diameter of glass tube 2.5mm、Cotton standard cuff:54*14.5cm、Standard 2-tube latex bladder:22*12cm、Measure scope: 0-300mmHg;Accuracy:+/-3 mmHg, Sub-division: 2mmHg Packaging：BOX size：31.5*22.5*37c</t>
  </si>
  <si>
    <t>FORGESY DRESSING SURGICAL SCISSOR SHARP/BLUNT STRAIGHT 8 INCH (PACK OF 1) MEDICAL GRADE STAINLESS STEE 3.4 inch</t>
  </si>
  <si>
    <t>FORGESY DRESSING SURGICAL SCISSOR SHARP/BLUNT STRAIGHT 8 INCH (PACK OF 1) MEDICAL GRADE STAINLESS STEE 5 inch</t>
  </si>
  <si>
    <t>Sphygmomanometer Yamasu Murcurial</t>
  </si>
  <si>
    <t>Tonsillectomy complete surgery set</t>
  </si>
  <si>
    <t>Complet set 45 items</t>
  </si>
  <si>
    <t xml:space="preserve"> DRESSING SURGICAL Artery SHARP/BLUNT STRAIGHT 8 INCH (PACK OF 1) MEDICAL GRADE STAINLESS STEE</t>
  </si>
  <si>
    <t>Complet set 10 items</t>
  </si>
  <si>
    <t>Oncal Plus Acon</t>
  </si>
  <si>
    <t>Size 200cm*200cm Metalic with white color cartain</t>
  </si>
  <si>
    <t xml:space="preserve">Green color best quality </t>
  </si>
  <si>
    <t xml:space="preserve">complete set with 12 items </t>
  </si>
  <si>
    <t>400wt china Made</t>
  </si>
  <si>
    <t>with Child and infant cuff Pulmb type</t>
  </si>
  <si>
    <t>SECA Model 874</t>
  </si>
  <si>
    <t>Complet set with 35 items</t>
  </si>
  <si>
    <t>Plastic Made portable 200cm*50cm</t>
  </si>
  <si>
    <t xml:space="preserve">Standard Complet set </t>
  </si>
  <si>
    <t>Complet set with all items</t>
  </si>
  <si>
    <t>3 Blade stright size Riseter</t>
  </si>
  <si>
    <t>Complet set</t>
  </si>
  <si>
    <t>Jaundice Meter JM-105 is a non-invasive transcutaneous bilirubinometer that measures the yellowness of subcutaneous tissue in newborn infants. Easy cleaning which also lowers costs by eliminating disposable probes.</t>
  </si>
  <si>
    <t>Tubing Set Protocols One System. Multiple Protocols. Exchange Therapeutic Plasma Exchange (TPE) TPE With a Secondary Plasma Device TPE With Single-Needle Access Red Blood Cell Exchange Collection Mononuclear Cell Collection Continuous Mononuclear Cel</t>
  </si>
  <si>
    <t>Mobile type Stand Made in China</t>
  </si>
  <si>
    <t>Child and Adult size Wooden</t>
  </si>
  <si>
    <t xml:space="preserve">Marreinfield  </t>
  </si>
  <si>
    <t>A spirometer is an apparatus for measuring the volume of air inspired and expired by the lungs. A spirometer measures ventilation, the movement of air into and out of the lungs. The spirogram will ide</t>
  </si>
  <si>
    <t>Unit Price</t>
  </si>
  <si>
    <t>Total Price</t>
  </si>
  <si>
    <t>With line for neonetal size  Measuring range for SPO2: 70-100%</t>
  </si>
  <si>
    <t>Adult size with Battry supply</t>
  </si>
  <si>
    <t>A breast pump is a mechanical device that lactating women use to extract milk from their breasts. They may be manual devices powered by hand or foot movements or automatic devices powered by electricity.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</si>
</sst>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/mmm/yy;@"/>
    <numFmt numFmtId="165" formatCode="_-* #,##0.00_-;_-* #,##0.00\-;_-* &quot;-&quot;??_-;_-@_-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6666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5" fontId="5" fillId="0" borderId="0" applyFont="0" applyFill="0" applyBorder="0" applyAlignment="0" applyProtection="0"/>
    <xf numFmtId="164" fontId="5" fillId="0" borderId="0"/>
    <xf numFmtId="43" fontId="3" fillId="0" borderId="0" applyFont="0" applyFill="0" applyBorder="0" applyAlignment="0" applyProtection="0"/>
  </cellStyleXfs>
  <cellXfs count="44">
    <xf numFmtId="164" fontId="0" fillId="0" borderId="0" xfId="0"/>
    <xf numFmtId="164" fontId="8" fillId="0" borderId="0" xfId="0" applyFont="1" applyAlignment="1"/>
    <xf numFmtId="164" fontId="10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2" borderId="1" xfId="0" applyFont="1" applyFill="1" applyBorder="1" applyAlignment="1">
      <alignment horizontal="center" vertical="center" wrapText="1"/>
    </xf>
    <xf numFmtId="164" fontId="4" fillId="0" borderId="0" xfId="0" applyFont="1"/>
    <xf numFmtId="165" fontId="5" fillId="0" borderId="1" xfId="1" applyFont="1" applyBorder="1" applyAlignment="1">
      <alignment horizontal="center" vertical="center"/>
    </xf>
    <xf numFmtId="164" fontId="11" fillId="0" borderId="0" xfId="2" applyFont="1" applyBorder="1" applyAlignment="1" applyProtection="1">
      <alignment horizontal="left"/>
      <protection hidden="1"/>
    </xf>
    <xf numFmtId="164" fontId="12" fillId="0" borderId="0" xfId="2" applyFont="1" applyProtection="1">
      <protection hidden="1"/>
    </xf>
    <xf numFmtId="164" fontId="4" fillId="0" borderId="0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4" fontId="13" fillId="2" borderId="2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3" fontId="13" fillId="2" borderId="2" xfId="3" applyFont="1" applyFill="1" applyBorder="1" applyAlignment="1">
      <alignment vertical="center" wrapText="1"/>
    </xf>
    <xf numFmtId="164" fontId="10" fillId="3" borderId="1" xfId="0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vertical="center" wrapText="1"/>
    </xf>
    <xf numFmtId="164" fontId="4" fillId="4" borderId="0" xfId="0" applyFont="1" applyFill="1" applyBorder="1" applyAlignment="1">
      <alignment horizontal="center" vertical="center" wrapText="1"/>
    </xf>
    <xf numFmtId="164" fontId="0" fillId="4" borderId="0" xfId="0" applyFill="1"/>
    <xf numFmtId="164" fontId="4" fillId="4" borderId="0" xfId="0" applyFont="1" applyFill="1"/>
    <xf numFmtId="164" fontId="0" fillId="0" borderId="0" xfId="0" applyFill="1"/>
    <xf numFmtId="0" fontId="4" fillId="0" borderId="1" xfId="0" applyNumberFormat="1" applyFont="1" applyFill="1" applyBorder="1" applyAlignment="1">
      <alignment horizontal="center" vertical="center"/>
    </xf>
    <xf numFmtId="164" fontId="13" fillId="0" borderId="2" xfId="0" applyFont="1" applyFill="1" applyBorder="1" applyAlignment="1">
      <alignment vertical="center" wrapText="1"/>
    </xf>
    <xf numFmtId="164" fontId="4" fillId="0" borderId="1" xfId="0" applyFont="1" applyFill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/>
    </xf>
    <xf numFmtId="43" fontId="13" fillId="0" borderId="2" xfId="3" applyFont="1" applyFill="1" applyBorder="1" applyAlignment="1">
      <alignment vertical="center" wrapText="1"/>
    </xf>
    <xf numFmtId="164" fontId="4" fillId="0" borderId="0" xfId="0" applyFont="1" applyFill="1"/>
    <xf numFmtId="165" fontId="11" fillId="0" borderId="1" xfId="1" applyFont="1" applyFill="1" applyBorder="1" applyAlignment="1">
      <alignment horizontal="center" vertical="center" wrapText="1"/>
    </xf>
    <xf numFmtId="164" fontId="2" fillId="0" borderId="0" xfId="0" applyFont="1"/>
    <xf numFmtId="164" fontId="0" fillId="0" borderId="0" xfId="0" applyAlignment="1">
      <alignment wrapText="1"/>
    </xf>
    <xf numFmtId="164" fontId="0" fillId="0" borderId="0" xfId="0" applyAlignment="1">
      <alignment horizontal="center"/>
    </xf>
    <xf numFmtId="164" fontId="6" fillId="0" borderId="0" xfId="0" applyFont="1" applyAlignment="1">
      <alignment vertical="center"/>
    </xf>
    <xf numFmtId="164" fontId="7" fillId="0" borderId="0" xfId="0" applyFont="1" applyAlignment="1">
      <alignment horizontal="center" vertical="center"/>
    </xf>
    <xf numFmtId="164" fontId="6" fillId="0" borderId="0" xfId="0" applyFont="1" applyFill="1" applyAlignment="1">
      <alignment horizontal="center"/>
    </xf>
    <xf numFmtId="164" fontId="15" fillId="0" borderId="0" xfId="0" applyFont="1" applyAlignment="1">
      <alignment horizontal="left" vertical="center" wrapText="1" indent="1"/>
    </xf>
    <xf numFmtId="164" fontId="1" fillId="0" borderId="0" xfId="0" applyFont="1"/>
    <xf numFmtId="165" fontId="14" fillId="0" borderId="3" xfId="1" applyFont="1" applyFill="1" applyBorder="1" applyAlignment="1">
      <alignment horizontal="center" vertical="center"/>
    </xf>
    <xf numFmtId="164" fontId="0" fillId="0" borderId="0" xfId="0" applyAlignment="1">
      <alignment horizontal="center"/>
    </xf>
    <xf numFmtId="164" fontId="6" fillId="0" borderId="0" xfId="0" applyFont="1" applyAlignment="1">
      <alignment horizontal="center" vertical="center"/>
    </xf>
    <xf numFmtId="164" fontId="6" fillId="0" borderId="0" xfId="0" applyFont="1" applyAlignment="1">
      <alignment vertical="center"/>
    </xf>
    <xf numFmtId="164" fontId="6" fillId="0" borderId="0" xfId="0" applyFont="1" applyFill="1" applyAlignment="1">
      <alignment horizontal="center"/>
    </xf>
    <xf numFmtId="164" fontId="10" fillId="2" borderId="0" xfId="0" applyFont="1" applyFill="1" applyAlignment="1">
      <alignment horizontal="left" vertical="center" wrapText="1"/>
    </xf>
    <xf numFmtId="164" fontId="9" fillId="2" borderId="0" xfId="0" applyFont="1" applyFill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Comma 6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0</xdr:rowOff>
    </xdr:from>
    <xdr:to>
      <xdr:col>3</xdr:col>
      <xdr:colOff>1333500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0790960-8D41-4E1C-A306-8BA2E6F7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0"/>
          <a:ext cx="10668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828A-537D-41AB-81FF-7A6DA1E970E5}">
  <sheetPr>
    <tabColor theme="9" tint="0.39997558519241921"/>
  </sheetPr>
  <dimension ref="A1:K37"/>
  <sheetViews>
    <sheetView tabSelected="1" view="pageBreakPreview" topLeftCell="A19" zoomScaleSheetLayoutView="100" workbookViewId="0">
      <selection activeCell="D21" sqref="D21"/>
    </sheetView>
  </sheetViews>
  <sheetFormatPr defaultRowHeight="15" x14ac:dyDescent="0.25"/>
  <cols>
    <col min="1" max="1" width="1.28515625" customWidth="1"/>
    <col min="2" max="2" width="6.42578125" customWidth="1"/>
    <col min="3" max="3" width="32.42578125" customWidth="1"/>
    <col min="4" max="4" width="39.7109375" customWidth="1"/>
    <col min="5" max="5" width="10.42578125" customWidth="1"/>
    <col min="6" max="7" width="12.7109375" customWidth="1"/>
    <col min="8" max="8" width="17.5703125" customWidth="1"/>
    <col min="9" max="9" width="17.28515625" customWidth="1"/>
    <col min="10" max="11" width="19" customWidth="1"/>
  </cols>
  <sheetData>
    <row r="1" spans="1:11" ht="40.5" customHeight="1" x14ac:dyDescent="0.25"/>
    <row r="2" spans="1:11" ht="51" customHeight="1" x14ac:dyDescent="0.25">
      <c r="F2" s="38"/>
      <c r="G2" s="38"/>
      <c r="H2" s="38"/>
      <c r="I2" s="38"/>
    </row>
    <row r="3" spans="1:11" ht="19.5" customHeight="1" x14ac:dyDescent="0.25">
      <c r="B3" s="39" t="s">
        <v>0</v>
      </c>
      <c r="C3" s="39"/>
      <c r="D3" s="39"/>
      <c r="E3" s="39"/>
      <c r="F3" s="39"/>
      <c r="G3" s="39"/>
      <c r="H3" s="39"/>
      <c r="I3" s="39"/>
    </row>
    <row r="4" spans="1:11" ht="19.5" customHeight="1" x14ac:dyDescent="0.25">
      <c r="B4" s="31"/>
      <c r="C4" s="31"/>
      <c r="D4" s="31"/>
      <c r="E4" s="32"/>
      <c r="F4" s="31"/>
      <c r="G4" s="31"/>
      <c r="H4" s="31"/>
      <c r="I4" s="31"/>
    </row>
    <row r="5" spans="1:11" ht="21" customHeight="1" x14ac:dyDescent="0.4">
      <c r="B5" s="30"/>
      <c r="C5" s="40" t="s">
        <v>7</v>
      </c>
      <c r="D5" s="40"/>
      <c r="E5" s="40"/>
      <c r="F5" s="40"/>
      <c r="G5" s="33"/>
      <c r="H5" s="33"/>
      <c r="I5" s="1"/>
    </row>
    <row r="6" spans="1:11" ht="29.65" customHeight="1" x14ac:dyDescent="0.25">
      <c r="B6" s="41"/>
      <c r="C6" s="42"/>
      <c r="D6" s="42"/>
      <c r="E6" s="42"/>
      <c r="F6" s="43"/>
      <c r="G6" s="43"/>
      <c r="H6" s="43"/>
      <c r="I6" s="43"/>
    </row>
    <row r="7" spans="1:11" x14ac:dyDescent="0.25">
      <c r="B7" s="37"/>
      <c r="C7" s="37"/>
      <c r="D7" s="37"/>
      <c r="E7" s="37"/>
      <c r="F7" s="37"/>
      <c r="G7" s="37"/>
      <c r="H7" s="37"/>
      <c r="I7" s="37"/>
    </row>
    <row r="8" spans="1:11" s="2" customFormat="1" ht="23.45" customHeight="1" x14ac:dyDescent="0.25">
      <c r="B8" s="15" t="s">
        <v>1</v>
      </c>
      <c r="C8" s="15" t="s">
        <v>2</v>
      </c>
      <c r="D8" s="15" t="s">
        <v>34</v>
      </c>
      <c r="E8" s="15" t="s">
        <v>3</v>
      </c>
      <c r="F8" s="15" t="s">
        <v>4</v>
      </c>
      <c r="G8" s="15" t="s">
        <v>62</v>
      </c>
      <c r="H8" s="15" t="s">
        <v>63</v>
      </c>
      <c r="I8" s="15" t="s">
        <v>5</v>
      </c>
    </row>
    <row r="9" spans="1:11" ht="154.9" customHeight="1" x14ac:dyDescent="0.25">
      <c r="B9" s="3">
        <v>1</v>
      </c>
      <c r="C9" s="12" t="s">
        <v>38</v>
      </c>
      <c r="D9" s="12" t="s">
        <v>35</v>
      </c>
      <c r="E9" s="4" t="s">
        <v>6</v>
      </c>
      <c r="F9" s="13">
        <v>3</v>
      </c>
      <c r="G9" s="13"/>
      <c r="H9" s="13">
        <f>G9*F9</f>
        <v>0</v>
      </c>
      <c r="I9" s="6"/>
      <c r="J9" s="9"/>
      <c r="K9" s="9"/>
    </row>
    <row r="10" spans="1:11" s="18" customFormat="1" ht="49.9" customHeight="1" x14ac:dyDescent="0.25">
      <c r="A10" s="20"/>
      <c r="B10" s="21">
        <v>2</v>
      </c>
      <c r="C10" s="22" t="s">
        <v>17</v>
      </c>
      <c r="D10" s="22" t="s">
        <v>37</v>
      </c>
      <c r="E10" s="23" t="s">
        <v>6</v>
      </c>
      <c r="F10" s="13">
        <v>5</v>
      </c>
      <c r="G10" s="13"/>
      <c r="H10" s="13">
        <f t="shared" ref="H10:H36" si="0">G10*F10</f>
        <v>0</v>
      </c>
      <c r="I10" s="24"/>
      <c r="J10" s="9"/>
      <c r="K10" s="17"/>
    </row>
    <row r="11" spans="1:11" s="18" customFormat="1" ht="49.9" customHeight="1" x14ac:dyDescent="0.25">
      <c r="A11" s="20"/>
      <c r="B11" s="21">
        <v>3</v>
      </c>
      <c r="C11" s="22" t="s">
        <v>18</v>
      </c>
      <c r="D11" s="22" t="s">
        <v>36</v>
      </c>
      <c r="E11" s="23" t="s">
        <v>6</v>
      </c>
      <c r="F11" s="13">
        <v>5</v>
      </c>
      <c r="G11" s="13"/>
      <c r="H11" s="13">
        <f t="shared" si="0"/>
        <v>0</v>
      </c>
      <c r="I11" s="24"/>
      <c r="J11" s="9"/>
      <c r="K11" s="17"/>
    </row>
    <row r="12" spans="1:11" ht="49.9" customHeight="1" x14ac:dyDescent="0.25">
      <c r="B12" s="3">
        <v>4</v>
      </c>
      <c r="C12" s="14" t="s">
        <v>39</v>
      </c>
      <c r="D12" s="14" t="s">
        <v>40</v>
      </c>
      <c r="E12" s="4" t="s">
        <v>6</v>
      </c>
      <c r="F12" s="13">
        <v>1</v>
      </c>
      <c r="G12" s="13"/>
      <c r="H12" s="13">
        <f t="shared" si="0"/>
        <v>0</v>
      </c>
      <c r="I12" s="6"/>
      <c r="J12" s="9"/>
      <c r="K12" s="9"/>
    </row>
    <row r="13" spans="1:11" s="18" customFormat="1" ht="49.9" customHeight="1" x14ac:dyDescent="0.25">
      <c r="A13" s="20"/>
      <c r="B13" s="3">
        <v>5</v>
      </c>
      <c r="C13" s="25" t="s">
        <v>19</v>
      </c>
      <c r="D13" s="25" t="s">
        <v>41</v>
      </c>
      <c r="E13" s="23" t="s">
        <v>6</v>
      </c>
      <c r="F13" s="13">
        <v>5</v>
      </c>
      <c r="G13" s="13"/>
      <c r="H13" s="13">
        <f t="shared" si="0"/>
        <v>0</v>
      </c>
      <c r="I13" s="24"/>
      <c r="J13" s="17"/>
      <c r="K13" s="17"/>
    </row>
    <row r="14" spans="1:11" ht="30" customHeight="1" x14ac:dyDescent="0.25">
      <c r="A14" s="20"/>
      <c r="B14" s="21">
        <v>6</v>
      </c>
      <c r="C14" s="25" t="s">
        <v>12</v>
      </c>
      <c r="D14" s="25" t="s">
        <v>42</v>
      </c>
      <c r="E14" s="23" t="s">
        <v>6</v>
      </c>
      <c r="F14" s="13">
        <v>1</v>
      </c>
      <c r="G14" s="13"/>
      <c r="H14" s="13">
        <f t="shared" si="0"/>
        <v>0</v>
      </c>
      <c r="I14" s="24"/>
      <c r="J14" s="9"/>
      <c r="K14" s="9"/>
    </row>
    <row r="15" spans="1:11" s="5" customFormat="1" ht="30" customHeight="1" x14ac:dyDescent="0.25">
      <c r="A15" s="26"/>
      <c r="B15" s="21">
        <v>7</v>
      </c>
      <c r="C15" s="22" t="s">
        <v>15</v>
      </c>
      <c r="D15" s="22" t="s">
        <v>64</v>
      </c>
      <c r="E15" s="23" t="s">
        <v>6</v>
      </c>
      <c r="F15" s="11">
        <v>5</v>
      </c>
      <c r="G15" s="11"/>
      <c r="H15" s="13">
        <f t="shared" si="0"/>
        <v>0</v>
      </c>
      <c r="I15" s="27"/>
    </row>
    <row r="16" spans="1:11" s="19" customFormat="1" ht="30" customHeight="1" x14ac:dyDescent="0.25">
      <c r="A16" s="26"/>
      <c r="B16" s="3">
        <v>8</v>
      </c>
      <c r="C16" s="22" t="s">
        <v>16</v>
      </c>
      <c r="D16" s="34" t="s">
        <v>65</v>
      </c>
      <c r="E16" s="23" t="s">
        <v>6</v>
      </c>
      <c r="F16" s="11">
        <v>10</v>
      </c>
      <c r="G16" s="11"/>
      <c r="H16" s="13">
        <f t="shared" si="0"/>
        <v>0</v>
      </c>
      <c r="I16" s="27"/>
    </row>
    <row r="17" spans="1:11" s="18" customFormat="1" ht="63.75" x14ac:dyDescent="0.25">
      <c r="A17" s="20"/>
      <c r="B17" s="3">
        <v>9</v>
      </c>
      <c r="C17" s="22" t="s">
        <v>8</v>
      </c>
      <c r="D17" s="34" t="s">
        <v>66</v>
      </c>
      <c r="E17" s="23" t="s">
        <v>6</v>
      </c>
      <c r="F17" s="11">
        <v>2</v>
      </c>
      <c r="G17" s="11"/>
      <c r="H17" s="13">
        <f t="shared" si="0"/>
        <v>0</v>
      </c>
      <c r="I17" s="24"/>
      <c r="J17" s="17"/>
      <c r="K17" s="17"/>
    </row>
    <row r="18" spans="1:11" ht="76.5" x14ac:dyDescent="0.25">
      <c r="B18" s="21">
        <v>10</v>
      </c>
      <c r="C18" s="14" t="s">
        <v>14</v>
      </c>
      <c r="D18" s="34" t="s">
        <v>56</v>
      </c>
      <c r="E18" s="4" t="s">
        <v>6</v>
      </c>
      <c r="F18" s="11">
        <v>2</v>
      </c>
      <c r="G18" s="11"/>
      <c r="H18" s="13">
        <f t="shared" si="0"/>
        <v>0</v>
      </c>
      <c r="I18" s="6"/>
      <c r="J18" s="9"/>
      <c r="K18" s="9"/>
    </row>
    <row r="19" spans="1:11" ht="102" x14ac:dyDescent="0.25">
      <c r="B19" s="21">
        <v>11</v>
      </c>
      <c r="C19" s="12" t="s">
        <v>11</v>
      </c>
      <c r="D19" s="34" t="s">
        <v>57</v>
      </c>
      <c r="E19" s="4" t="s">
        <v>6</v>
      </c>
      <c r="F19" s="10">
        <v>1</v>
      </c>
      <c r="G19" s="10"/>
      <c r="H19" s="13">
        <f t="shared" si="0"/>
        <v>0</v>
      </c>
      <c r="I19" s="6"/>
      <c r="J19" s="9"/>
      <c r="K19" s="9"/>
    </row>
    <row r="20" spans="1:11" s="18" customFormat="1" ht="30" customHeight="1" x14ac:dyDescent="0.25">
      <c r="A20" s="20"/>
      <c r="B20" s="3">
        <v>12</v>
      </c>
      <c r="C20" s="22" t="s">
        <v>9</v>
      </c>
      <c r="D20" s="34" t="s">
        <v>43</v>
      </c>
      <c r="E20" s="23" t="s">
        <v>6</v>
      </c>
      <c r="F20" s="13">
        <v>2</v>
      </c>
      <c r="G20" s="13"/>
      <c r="H20" s="13">
        <f t="shared" si="0"/>
        <v>0</v>
      </c>
      <c r="I20" s="24"/>
      <c r="J20" s="17"/>
      <c r="K20" s="17"/>
    </row>
    <row r="21" spans="1:11" ht="63.75" x14ac:dyDescent="0.25">
      <c r="B21" s="3">
        <v>13</v>
      </c>
      <c r="C21" s="14" t="s">
        <v>13</v>
      </c>
      <c r="D21" s="34" t="s">
        <v>61</v>
      </c>
      <c r="E21" s="4" t="s">
        <v>6</v>
      </c>
      <c r="F21" s="13">
        <v>2</v>
      </c>
      <c r="G21" s="13"/>
      <c r="H21" s="13">
        <f t="shared" si="0"/>
        <v>0</v>
      </c>
      <c r="I21" s="6"/>
      <c r="J21" s="9"/>
      <c r="K21" s="9"/>
    </row>
    <row r="22" spans="1:11" ht="30" customHeight="1" x14ac:dyDescent="0.25">
      <c r="B22" s="21">
        <v>14</v>
      </c>
      <c r="C22" s="12" t="s">
        <v>10</v>
      </c>
      <c r="D22" s="34" t="s">
        <v>58</v>
      </c>
      <c r="E22" s="4" t="s">
        <v>6</v>
      </c>
      <c r="F22" s="13">
        <v>10</v>
      </c>
      <c r="G22" s="13"/>
      <c r="H22" s="13">
        <f t="shared" si="0"/>
        <v>0</v>
      </c>
      <c r="I22" s="6"/>
      <c r="J22" s="9"/>
      <c r="K22" s="9"/>
    </row>
    <row r="23" spans="1:11" ht="30" customHeight="1" x14ac:dyDescent="0.25">
      <c r="B23" s="21">
        <v>15</v>
      </c>
      <c r="C23" s="16" t="s">
        <v>22</v>
      </c>
      <c r="D23" s="16" t="s">
        <v>59</v>
      </c>
      <c r="E23" s="4" t="s">
        <v>6</v>
      </c>
      <c r="F23" s="13">
        <v>2</v>
      </c>
      <c r="G23" s="13"/>
      <c r="H23" s="13">
        <f t="shared" si="0"/>
        <v>0</v>
      </c>
      <c r="I23" s="6"/>
      <c r="J23" s="9"/>
      <c r="K23" s="9"/>
    </row>
    <row r="24" spans="1:11" ht="34.5" customHeight="1" x14ac:dyDescent="0.25">
      <c r="B24" s="3">
        <v>16</v>
      </c>
      <c r="C24" s="28" t="s">
        <v>20</v>
      </c>
      <c r="D24" s="35" t="s">
        <v>60</v>
      </c>
      <c r="E24" s="4" t="s">
        <v>6</v>
      </c>
      <c r="F24" s="13">
        <v>1</v>
      </c>
      <c r="G24" s="13"/>
      <c r="H24" s="13">
        <f t="shared" si="0"/>
        <v>0</v>
      </c>
      <c r="I24" s="7"/>
    </row>
    <row r="25" spans="1:11" ht="34.5" customHeight="1" x14ac:dyDescent="0.25">
      <c r="B25" s="3">
        <v>17</v>
      </c>
      <c r="C25" s="28" t="s">
        <v>21</v>
      </c>
      <c r="D25" s="35" t="s">
        <v>54</v>
      </c>
      <c r="E25" s="4" t="s">
        <v>6</v>
      </c>
      <c r="F25" s="13">
        <v>1</v>
      </c>
      <c r="G25" s="13"/>
      <c r="H25" s="13">
        <f t="shared" si="0"/>
        <v>0</v>
      </c>
      <c r="I25" s="8"/>
    </row>
    <row r="26" spans="1:11" ht="34.5" customHeight="1" x14ac:dyDescent="0.25">
      <c r="B26" s="21">
        <v>18</v>
      </c>
      <c r="C26" s="28" t="s">
        <v>23</v>
      </c>
      <c r="D26" s="35" t="s">
        <v>53</v>
      </c>
      <c r="E26" s="4" t="s">
        <v>6</v>
      </c>
      <c r="F26" s="13">
        <v>1</v>
      </c>
      <c r="G26" s="13"/>
      <c r="H26" s="13">
        <f t="shared" si="0"/>
        <v>0</v>
      </c>
      <c r="I26" s="8"/>
    </row>
    <row r="27" spans="1:11" ht="33.6" customHeight="1" x14ac:dyDescent="0.25">
      <c r="B27" s="21">
        <v>19</v>
      </c>
      <c r="C27" s="28" t="s">
        <v>24</v>
      </c>
      <c r="D27" s="35" t="s">
        <v>52</v>
      </c>
      <c r="E27" s="4" t="s">
        <v>6</v>
      </c>
      <c r="F27" s="13">
        <v>1</v>
      </c>
      <c r="G27" s="13"/>
      <c r="H27" s="13">
        <f t="shared" si="0"/>
        <v>0</v>
      </c>
      <c r="I27" s="8"/>
    </row>
    <row r="28" spans="1:11" ht="27" customHeight="1" x14ac:dyDescent="0.25">
      <c r="B28" s="3">
        <v>20</v>
      </c>
      <c r="C28" s="28" t="s">
        <v>25</v>
      </c>
      <c r="D28" s="35" t="s">
        <v>55</v>
      </c>
      <c r="E28" s="4" t="s">
        <v>6</v>
      </c>
      <c r="F28" s="13">
        <v>1</v>
      </c>
      <c r="G28" s="13"/>
      <c r="H28" s="13">
        <f t="shared" si="0"/>
        <v>0</v>
      </c>
      <c r="I28" s="5"/>
    </row>
    <row r="29" spans="1:11" x14ac:dyDescent="0.25">
      <c r="B29" s="3">
        <v>21</v>
      </c>
      <c r="C29" s="28" t="s">
        <v>32</v>
      </c>
      <c r="D29" s="35" t="s">
        <v>51</v>
      </c>
      <c r="E29" s="4" t="s">
        <v>6</v>
      </c>
      <c r="F29" s="13">
        <v>1</v>
      </c>
      <c r="G29" s="13"/>
      <c r="H29" s="13">
        <f t="shared" si="0"/>
        <v>0</v>
      </c>
    </row>
    <row r="30" spans="1:11" x14ac:dyDescent="0.25">
      <c r="B30" s="21">
        <v>22</v>
      </c>
      <c r="C30" s="28" t="s">
        <v>29</v>
      </c>
      <c r="D30" s="35" t="s">
        <v>50</v>
      </c>
      <c r="E30" s="4" t="s">
        <v>6</v>
      </c>
      <c r="F30" s="13">
        <v>1</v>
      </c>
      <c r="G30" s="13"/>
      <c r="H30" s="13">
        <f t="shared" si="0"/>
        <v>0</v>
      </c>
    </row>
    <row r="31" spans="1:11" x14ac:dyDescent="0.25">
      <c r="B31" s="21">
        <v>23</v>
      </c>
      <c r="C31" s="28" t="s">
        <v>26</v>
      </c>
      <c r="D31" s="35" t="s">
        <v>49</v>
      </c>
      <c r="E31" s="4" t="s">
        <v>6</v>
      </c>
      <c r="F31" s="13">
        <v>2</v>
      </c>
      <c r="G31" s="13"/>
      <c r="H31" s="13">
        <f t="shared" si="0"/>
        <v>0</v>
      </c>
    </row>
    <row r="32" spans="1:11" x14ac:dyDescent="0.25">
      <c r="B32" s="3">
        <v>24</v>
      </c>
      <c r="C32" s="28" t="s">
        <v>27</v>
      </c>
      <c r="D32" s="35" t="s">
        <v>48</v>
      </c>
      <c r="E32" s="4" t="s">
        <v>6</v>
      </c>
      <c r="F32" s="13">
        <v>1</v>
      </c>
      <c r="G32" s="13"/>
      <c r="H32" s="13">
        <f t="shared" si="0"/>
        <v>0</v>
      </c>
    </row>
    <row r="33" spans="2:8" ht="30" x14ac:dyDescent="0.25">
      <c r="B33" s="3">
        <v>25</v>
      </c>
      <c r="C33" s="29" t="s">
        <v>28</v>
      </c>
      <c r="D33" s="29" t="s">
        <v>47</v>
      </c>
      <c r="E33" s="4" t="s">
        <v>6</v>
      </c>
      <c r="F33" s="13">
        <v>1</v>
      </c>
      <c r="G33" s="13"/>
      <c r="H33" s="13">
        <f t="shared" si="0"/>
        <v>0</v>
      </c>
    </row>
    <row r="34" spans="2:8" x14ac:dyDescent="0.25">
      <c r="B34" s="21">
        <v>26</v>
      </c>
      <c r="C34" s="28" t="s">
        <v>30</v>
      </c>
      <c r="D34" s="35" t="s">
        <v>46</v>
      </c>
      <c r="E34" s="4" t="s">
        <v>6</v>
      </c>
      <c r="F34" s="13">
        <v>1</v>
      </c>
      <c r="G34" s="13"/>
      <c r="H34" s="13">
        <f t="shared" si="0"/>
        <v>0</v>
      </c>
    </row>
    <row r="35" spans="2:8" ht="30" x14ac:dyDescent="0.25">
      <c r="B35" s="21">
        <v>27</v>
      </c>
      <c r="C35" s="29" t="s">
        <v>33</v>
      </c>
      <c r="D35" s="29" t="s">
        <v>44</v>
      </c>
      <c r="E35" s="4" t="s">
        <v>6</v>
      </c>
      <c r="F35" s="13">
        <v>5</v>
      </c>
      <c r="G35" s="13"/>
      <c r="H35" s="13">
        <f t="shared" si="0"/>
        <v>0</v>
      </c>
    </row>
    <row r="36" spans="2:8" ht="45" x14ac:dyDescent="0.25">
      <c r="B36" s="3">
        <v>28</v>
      </c>
      <c r="C36" s="29" t="s">
        <v>31</v>
      </c>
      <c r="D36" s="29" t="s">
        <v>45</v>
      </c>
      <c r="E36" s="4" t="s">
        <v>6</v>
      </c>
      <c r="F36" s="13">
        <v>1</v>
      </c>
      <c r="G36" s="13"/>
      <c r="H36" s="13">
        <f t="shared" si="0"/>
        <v>0</v>
      </c>
    </row>
    <row r="37" spans="2:8" x14ac:dyDescent="0.25">
      <c r="H37" s="36">
        <f>SUM(H9:H36)</f>
        <v>0</v>
      </c>
    </row>
  </sheetData>
  <mergeCells count="6">
    <mergeCell ref="B7:I7"/>
    <mergeCell ref="F2:I2"/>
    <mergeCell ref="B3:I3"/>
    <mergeCell ref="C5:F5"/>
    <mergeCell ref="B6:E6"/>
    <mergeCell ref="F6:I6"/>
  </mergeCells>
  <printOptions horizontalCentered="1"/>
  <pageMargins left="0.15748031496063" right="0.15748031496063" top="0.39" bottom="1.38" header="0.31" footer="0.86614173228346503"/>
  <pageSetup paperSize="9" scale="58" orientation="portrait" r:id="rId1"/>
  <headerFooter>
    <oddHeader xml:space="preserve">&amp;C&amp;"-,Bold"&amp;20 &amp;"-,Regular"&amp;11                                                 </oddHeader>
  </headerFooter>
  <rowBreaks count="2" manualBreakCount="2">
    <brk id="31" max="8" man="1"/>
    <brk id="3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Medical Equipments </vt:lpstr>
      <vt:lpstr>'Medical Equipments '!Print_Area</vt:lpstr>
      <vt:lpstr>'Medical Equipments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HEWAD.WHO 1</dc:creator>
  <cp:lastModifiedBy>Dell</cp:lastModifiedBy>
  <cp:lastPrinted>2023-11-30T04:33:01Z</cp:lastPrinted>
  <dcterms:created xsi:type="dcterms:W3CDTF">2022-11-02T17:28:00Z</dcterms:created>
  <dcterms:modified xsi:type="dcterms:W3CDTF">2024-02-01T07:49:49Z</dcterms:modified>
</cp:coreProperties>
</file>