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8C83EDF2-C188-4894-A34B-F64EB16C8801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Sheet1" sheetId="1" r:id="rId1"/>
  </sheets>
  <definedNames>
    <definedName name="_xlnm.Print_Area" localSheetId="0">Sheet1!$A$1:$H$18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0" i="1"/>
  <c r="H9" i="1"/>
  <c r="H8" i="1"/>
  <c r="H7" i="1"/>
  <c r="G12" i="1"/>
  <c r="G10" i="1"/>
  <c r="H13" i="1"/>
  <c r="E8" i="1"/>
  <c r="E9" i="1"/>
  <c r="E10" i="1"/>
  <c r="E11" i="1"/>
  <c r="E7" i="1"/>
  <c r="G11" i="1"/>
  <c r="H11" i="1" s="1"/>
  <c r="G9" i="1"/>
  <c r="G8" i="1"/>
  <c r="G7" i="1"/>
  <c r="H14" i="1" l="1"/>
</calcChain>
</file>

<file path=xl/sharedStrings.xml><?xml version="1.0" encoding="utf-8"?>
<sst xmlns="http://schemas.openxmlformats.org/spreadsheetml/2006/main" count="21" uniqueCount="21">
  <si>
    <t xml:space="preserve">No. </t>
  </si>
  <si>
    <t>Sub-total without Tax</t>
  </si>
  <si>
    <t>Grand Total Including Tax</t>
  </si>
  <si>
    <t>Withholding Taxes (2%)</t>
  </si>
  <si>
    <t>The Welfare Association for the Development of Afghanistan</t>
  </si>
  <si>
    <t>Pricing Sheet</t>
  </si>
  <si>
    <t>Total Amount to be distributed</t>
  </si>
  <si>
    <t>Commission on the distribution amount in %</t>
  </si>
  <si>
    <t>Total Cost in AFN</t>
  </si>
  <si>
    <t>Important Note: The Withholding Tax 2% will only be applicable on vendor commission.</t>
  </si>
  <si>
    <t xml:space="preserve">Commission Amount </t>
  </si>
  <si>
    <t>Name &amp; Title of the Signatory ________________________________________ Signature and Stamp_________________________</t>
  </si>
  <si>
    <t>Provision of Cash Distribution Services in Badakhshan province</t>
  </si>
  <si>
    <t>Districts</t>
  </si>
  <si>
    <t>Khwahan</t>
  </si>
  <si>
    <t>Raghestan</t>
  </si>
  <si>
    <t>Shaki</t>
  </si>
  <si>
    <t>Yawan</t>
  </si>
  <si>
    <t>Kohestan</t>
  </si>
  <si>
    <t>No of Households</t>
  </si>
  <si>
    <t>Amount per household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</si>
</sst>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AFN]\ #,##0.00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rbel"/>
      <family val="2"/>
    </font>
    <font>
      <b/>
      <sz val="11"/>
      <color theme="1"/>
      <name val="Corbel"/>
      <family val="2"/>
    </font>
    <font>
      <b/>
      <sz val="10"/>
      <color theme="1"/>
      <name val="Corbel"/>
      <family val="2"/>
    </font>
    <font>
      <sz val="10"/>
      <color theme="1"/>
      <name val="Corbel"/>
      <family val="2"/>
    </font>
    <font>
      <b/>
      <u/>
      <sz val="12"/>
      <color theme="1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2" fillId="0" borderId="0" xfId="0" applyNumberFormat="1" applyFont="1"/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9" fontId="5" fillId="2" borderId="10" xfId="2" applyFont="1" applyFill="1" applyBorder="1" applyAlignment="1">
      <alignment horizontal="center" vertical="center" wrapText="1"/>
    </xf>
    <xf numFmtId="9" fontId="5" fillId="2" borderId="1" xfId="2" applyFont="1" applyFill="1" applyBorder="1" applyAlignment="1">
      <alignment horizontal="center" vertical="center" wrapText="1"/>
    </xf>
    <xf numFmtId="9" fontId="5" fillId="2" borderId="14" xfId="2" applyFont="1" applyFill="1" applyBorder="1" applyAlignment="1">
      <alignment horizontal="center" vertical="center" wrapText="1"/>
    </xf>
    <xf numFmtId="165" fontId="5" fillId="0" borderId="10" xfId="1" applyNumberFormat="1" applyFont="1" applyBorder="1" applyAlignment="1">
      <alignment horizontal="center" vertical="center" wrapText="1"/>
    </xf>
    <xf numFmtId="165" fontId="5" fillId="0" borderId="11" xfId="1" applyNumberFormat="1" applyFont="1" applyBorder="1" applyAlignment="1">
      <alignment horizontal="center" vertical="center" wrapText="1"/>
    </xf>
    <xf numFmtId="44" fontId="2" fillId="0" borderId="8" xfId="1" applyFont="1" applyBorder="1" applyAlignment="1">
      <alignment horizontal="center"/>
    </xf>
    <xf numFmtId="44" fontId="3" fillId="0" borderId="17" xfId="1" applyFont="1" applyFill="1" applyBorder="1" applyAlignment="1">
      <alignment horizontal="center" vertical="center" wrapText="1"/>
    </xf>
    <xf numFmtId="44" fontId="5" fillId="2" borderId="10" xfId="1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44" fontId="5" fillId="2" borderId="14" xfId="1" applyFont="1" applyFill="1" applyBorder="1" applyAlignment="1">
      <alignment horizontal="center" vertical="center" wrapText="1"/>
    </xf>
    <xf numFmtId="44" fontId="3" fillId="0" borderId="23" xfId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3" fillId="0" borderId="2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44" fontId="5" fillId="0" borderId="10" xfId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44" fontId="5" fillId="0" borderId="14" xfId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25" xfId="1" applyNumberFormat="1" applyFont="1" applyBorder="1" applyAlignment="1">
      <alignment horizontal="center" vertical="center" wrapText="1"/>
    </xf>
    <xf numFmtId="165" fontId="5" fillId="0" borderId="14" xfId="1" applyNumberFormat="1" applyFont="1" applyBorder="1" applyAlignment="1">
      <alignment horizontal="center" vertical="center" wrapText="1"/>
    </xf>
    <xf numFmtId="165" fontId="3" fillId="0" borderId="24" xfId="1" applyNumberFormat="1" applyFont="1" applyBorder="1" applyAlignment="1">
      <alignment horizontal="center" vertical="center" wrapText="1"/>
    </xf>
  </cellXfs>
  <cellStyles count="4">
    <cellStyle name="Comma 2" xfId="3" xr:uid="{829913FF-6E40-4CFD-8AB2-F928668D285D}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791307</xdr:colOff>
      <xdr:row>0</xdr:row>
      <xdr:rowOff>53734</xdr:rowOff>
    </xdr:from>
    <xdr:to>
      <xdr:col>5</xdr:col>
      <xdr:colOff>344268</xdr:colOff>
      <xdr:row>0</xdr:row>
      <xdr:rowOff>664310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2743F8-539A-5114-102D-28DCAAB88785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84769" y="53734"/>
          <a:ext cx="695960" cy="61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view="pageBreakPreview" topLeftCell="A2" zoomScale="130" zoomScaleNormal="130" zoomScaleSheetLayoutView="130" workbookViewId="0">
      <selection activeCell="H14" sqref="H14"/>
    </sheetView>
  </sheetViews>
  <sheetFormatPr defaultColWidth="8.7109375" defaultRowHeight="15" x14ac:dyDescent="0.25"/>
  <cols>
    <col min="1" max="1" width="5.28515625" style="5" customWidth="1"/>
    <col min="2" max="2" width="15.28515625" style="1" customWidth="1"/>
    <col min="3" max="4" width="13.7109375" style="1" customWidth="1"/>
    <col min="5" max="5" width="16.28515625" style="1" customWidth="1"/>
    <col min="6" max="6" width="16.85546875" style="1" customWidth="1"/>
    <col min="7" max="7" width="16.7109375" style="1" customWidth="1"/>
    <col min="8" max="8" width="30" style="1" customWidth="1"/>
    <col min="9" max="16384" width="8.7109375" style="1"/>
  </cols>
  <sheetData>
    <row r="1" spans="1:11" ht="55.5" customHeight="1" x14ac:dyDescent="0.25">
      <c r="A1" s="33"/>
      <c r="B1" s="33"/>
      <c r="C1" s="33"/>
      <c r="D1" s="33"/>
      <c r="E1" s="33"/>
      <c r="F1" s="33"/>
      <c r="G1" s="33"/>
      <c r="H1" s="33"/>
    </row>
    <row r="2" spans="1:11" x14ac:dyDescent="0.25">
      <c r="A2" s="34" t="s">
        <v>4</v>
      </c>
      <c r="B2" s="34"/>
      <c r="C2" s="34"/>
      <c r="D2" s="34"/>
      <c r="E2" s="34"/>
      <c r="F2" s="34"/>
      <c r="G2" s="34"/>
      <c r="H2" s="34"/>
    </row>
    <row r="3" spans="1:11" x14ac:dyDescent="0.25">
      <c r="A3" s="35" t="s">
        <v>5</v>
      </c>
      <c r="B3" s="35"/>
      <c r="C3" s="35"/>
      <c r="D3" s="35"/>
      <c r="E3" s="35"/>
      <c r="F3" s="35"/>
      <c r="G3" s="35"/>
      <c r="H3" s="35"/>
    </row>
    <row r="4" spans="1:11" x14ac:dyDescent="0.25">
      <c r="A4" s="34" t="s">
        <v>12</v>
      </c>
      <c r="B4" s="34"/>
      <c r="C4" s="34"/>
      <c r="D4" s="34"/>
      <c r="E4" s="34"/>
      <c r="F4" s="34"/>
      <c r="G4" s="34"/>
      <c r="H4" s="34"/>
    </row>
    <row r="5" spans="1:11" ht="2.25" customHeight="1" thickBot="1" x14ac:dyDescent="0.3">
      <c r="A5" s="36"/>
      <c r="B5" s="37"/>
      <c r="C5" s="37"/>
      <c r="D5" s="37"/>
      <c r="E5" s="37"/>
      <c r="F5" s="37"/>
      <c r="G5" s="37"/>
      <c r="H5" s="37"/>
    </row>
    <row r="6" spans="1:11" ht="39" thickBot="1" x14ac:dyDescent="0.3">
      <c r="A6" s="13" t="s">
        <v>0</v>
      </c>
      <c r="B6" s="14" t="s">
        <v>13</v>
      </c>
      <c r="C6" s="14" t="s">
        <v>19</v>
      </c>
      <c r="D6" s="14" t="s">
        <v>20</v>
      </c>
      <c r="E6" s="15" t="s">
        <v>6</v>
      </c>
      <c r="F6" s="21" t="s">
        <v>7</v>
      </c>
      <c r="G6" s="21" t="s">
        <v>10</v>
      </c>
      <c r="H6" s="16" t="s">
        <v>8</v>
      </c>
    </row>
    <row r="7" spans="1:11" ht="30.75" customHeight="1" x14ac:dyDescent="0.25">
      <c r="A7" s="6">
        <v>1</v>
      </c>
      <c r="B7" s="7" t="s">
        <v>14</v>
      </c>
      <c r="C7" s="8">
        <v>305</v>
      </c>
      <c r="D7" s="46">
        <v>331</v>
      </c>
      <c r="E7" s="25">
        <f>D7*C7</f>
        <v>100955</v>
      </c>
      <c r="F7" s="22"/>
      <c r="G7" s="29">
        <f>E7*F7</f>
        <v>0</v>
      </c>
      <c r="H7" s="26">
        <f>E7+G7</f>
        <v>100955</v>
      </c>
    </row>
    <row r="8" spans="1:11" ht="30.75" customHeight="1" x14ac:dyDescent="0.25">
      <c r="A8" s="9">
        <v>2</v>
      </c>
      <c r="B8" s="2" t="s">
        <v>15</v>
      </c>
      <c r="C8" s="3">
        <v>305</v>
      </c>
      <c r="D8" s="47">
        <v>331</v>
      </c>
      <c r="E8" s="49">
        <f t="shared" ref="E8:E11" si="0">D8*C8</f>
        <v>100955</v>
      </c>
      <c r="F8" s="23"/>
      <c r="G8" s="30">
        <f>E8*F8</f>
        <v>0</v>
      </c>
      <c r="H8" s="50">
        <f>E8+G8</f>
        <v>100955</v>
      </c>
    </row>
    <row r="9" spans="1:11" ht="30.75" customHeight="1" x14ac:dyDescent="0.25">
      <c r="A9" s="9">
        <v>3</v>
      </c>
      <c r="B9" s="2" t="s">
        <v>16</v>
      </c>
      <c r="C9" s="3">
        <v>305</v>
      </c>
      <c r="D9" s="47">
        <v>331</v>
      </c>
      <c r="E9" s="49">
        <f t="shared" si="0"/>
        <v>100955</v>
      </c>
      <c r="F9" s="23"/>
      <c r="G9" s="30">
        <f>E9*F9</f>
        <v>0</v>
      </c>
      <c r="H9" s="50">
        <f>E9+G9</f>
        <v>100955</v>
      </c>
    </row>
    <row r="10" spans="1:11" ht="30.75" customHeight="1" x14ac:dyDescent="0.25">
      <c r="A10" s="9">
        <v>4</v>
      </c>
      <c r="B10" s="2" t="s">
        <v>18</v>
      </c>
      <c r="C10" s="3">
        <v>305</v>
      </c>
      <c r="D10" s="47">
        <v>331</v>
      </c>
      <c r="E10" s="49">
        <f t="shared" si="0"/>
        <v>100955</v>
      </c>
      <c r="F10" s="23"/>
      <c r="G10" s="30">
        <f>E10*F10</f>
        <v>0</v>
      </c>
      <c r="H10" s="50">
        <f>E10+G10</f>
        <v>100955</v>
      </c>
    </row>
    <row r="11" spans="1:11" ht="30.75" customHeight="1" thickBot="1" x14ac:dyDescent="0.3">
      <c r="A11" s="10">
        <v>5</v>
      </c>
      <c r="B11" s="11" t="s">
        <v>17</v>
      </c>
      <c r="C11" s="12">
        <v>308</v>
      </c>
      <c r="D11" s="48">
        <v>331</v>
      </c>
      <c r="E11" s="51">
        <f t="shared" si="0"/>
        <v>101948</v>
      </c>
      <c r="F11" s="24"/>
      <c r="G11" s="31">
        <f>E11*F11</f>
        <v>0</v>
      </c>
      <c r="H11" s="50">
        <f t="shared" ref="H8:H11" si="1">E11+G11</f>
        <v>101948</v>
      </c>
    </row>
    <row r="12" spans="1:11" ht="15" customHeight="1" thickBot="1" x14ac:dyDescent="0.3">
      <c r="A12" s="39" t="s">
        <v>1</v>
      </c>
      <c r="B12" s="40"/>
      <c r="C12" s="40"/>
      <c r="D12" s="40"/>
      <c r="E12" s="40"/>
      <c r="F12" s="19"/>
      <c r="G12" s="32">
        <f>SUM(G7:G11)</f>
        <v>0</v>
      </c>
      <c r="H12" s="52">
        <f>SUM(H7:H11)</f>
        <v>505768</v>
      </c>
      <c r="K12" s="4"/>
    </row>
    <row r="13" spans="1:11" ht="15.75" customHeight="1" thickBot="1" x14ac:dyDescent="0.3">
      <c r="A13" s="41" t="s">
        <v>3</v>
      </c>
      <c r="B13" s="42"/>
      <c r="C13" s="42"/>
      <c r="D13" s="42"/>
      <c r="E13" s="42"/>
      <c r="F13" s="20"/>
      <c r="G13" s="20"/>
      <c r="H13" s="27">
        <f>G13*2%</f>
        <v>0</v>
      </c>
    </row>
    <row r="14" spans="1:11" ht="15.75" thickBot="1" x14ac:dyDescent="0.3">
      <c r="A14" s="43" t="s">
        <v>2</v>
      </c>
      <c r="B14" s="44"/>
      <c r="C14" s="44"/>
      <c r="D14" s="44"/>
      <c r="E14" s="44"/>
      <c r="F14" s="17"/>
      <c r="G14" s="18"/>
      <c r="H14" s="28">
        <f>H12+H13</f>
        <v>505768</v>
      </c>
    </row>
    <row r="15" spans="1:11" ht="41.25" customHeight="1" x14ac:dyDescent="0.25">
      <c r="A15" s="45" t="s">
        <v>11</v>
      </c>
      <c r="B15" s="45"/>
      <c r="C15" s="45"/>
      <c r="D15" s="45"/>
      <c r="E15" s="45"/>
      <c r="F15" s="45"/>
      <c r="G15" s="45"/>
      <c r="H15" s="45"/>
    </row>
    <row r="17" spans="1:8" ht="15.75" x14ac:dyDescent="0.25">
      <c r="A17" s="38" t="s">
        <v>9</v>
      </c>
      <c r="B17" s="38"/>
      <c r="C17" s="38"/>
      <c r="D17" s="38"/>
      <c r="E17" s="38"/>
      <c r="F17" s="38"/>
      <c r="G17" s="38"/>
      <c r="H17" s="38"/>
    </row>
  </sheetData>
  <mergeCells count="10">
    <mergeCell ref="A17:H17"/>
    <mergeCell ref="A12:E12"/>
    <mergeCell ref="A13:E13"/>
    <mergeCell ref="A14:E14"/>
    <mergeCell ref="A15:H15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2024-01-29T10:10:20Z</dcterms:modified>
</cp:coreProperties>
</file>