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Procurment-2024\"/>
    </mc:Choice>
  </mc:AlternateContent>
  <xr:revisionPtr revIDLastSave="0" documentId="13_ncr:1_{43343927-C849-4337-8FC2-6E1FD7ED5F76}" xr6:coauthVersionLast="47" xr6:coauthVersionMax="47" xr10:uidLastSave="{00000000-0000-0000-0000-000000000000}"/>
  <bookViews>
    <workbookView xWindow="-120" yWindow="-120" windowWidth="20730" windowHeight="11160" activeTab="5" xr2:uid="{605DA37E-D32E-4F11-85C9-18CE45C522EB}"/>
  </bookViews>
  <sheets>
    <sheet name="0003" sheetId="1" r:id="rId1"/>
    <sheet name="0004" sheetId="2" r:id="rId2"/>
    <sheet name="0005" sheetId="8" r:id="rId3"/>
    <sheet name="0006" sheetId="7" r:id="rId4"/>
    <sheet name="0007" sheetId="5" r:id="rId5"/>
    <sheet name="0008" sheetId="6" r:id="rId6"/>
  </sheets>
  <definedNames>
    <definedName name="_xlnm.Print_Area" localSheetId="0">'0003'!$A$1:$J$101</definedName>
    <definedName name="_xlnm.Print_Area" localSheetId="1">'0004'!$A$1:$J$63</definedName>
    <definedName name="_xlnm.Print_Area" localSheetId="2">'0005'!$A$1:$J$86</definedName>
    <definedName name="_xlnm.Print_Area" localSheetId="3">'0006'!$A$1:$J$76</definedName>
    <definedName name="_xlnm.Print_Area" localSheetId="4">'0007'!$A$1:$J$127</definedName>
    <definedName name="_xlnm.Print_Area" localSheetId="5">'0008'!$A$1:$J$150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8" l="1"/>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36" i="7"/>
  <c r="H35" i="7"/>
  <c r="H34" i="7"/>
  <c r="H33" i="7"/>
  <c r="H32" i="7"/>
  <c r="H31" i="7"/>
  <c r="H30" i="7"/>
  <c r="H29" i="7"/>
  <c r="H28" i="7"/>
  <c r="H27" i="7"/>
  <c r="H26" i="7"/>
  <c r="H25" i="7"/>
  <c r="H24" i="7"/>
  <c r="H23" i="7"/>
  <c r="H22" i="7"/>
  <c r="H21" i="7"/>
  <c r="H20" i="7"/>
  <c r="H19" i="7"/>
  <c r="H18" i="7"/>
  <c r="H17" i="7"/>
  <c r="H16" i="7"/>
  <c r="H15" i="7"/>
  <c r="H14" i="7"/>
  <c r="H13" i="7"/>
  <c r="H37" i="7" s="1"/>
  <c r="H14" i="2"/>
  <c r="H15" i="2"/>
  <c r="H16" i="2"/>
  <c r="H17" i="2"/>
  <c r="H18" i="2"/>
  <c r="H19" i="2"/>
  <c r="H20" i="2"/>
  <c r="H13" i="2"/>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35" i="6"/>
  <c r="H34" i="6"/>
  <c r="H33" i="6"/>
  <c r="H32" i="6"/>
  <c r="H31" i="6"/>
  <c r="H30" i="6"/>
  <c r="H29" i="6"/>
  <c r="H28" i="6"/>
  <c r="H27" i="6"/>
  <c r="H26" i="6"/>
  <c r="H25" i="6"/>
  <c r="H24" i="6"/>
  <c r="H23" i="6"/>
  <c r="H22" i="6"/>
  <c r="H21" i="6"/>
  <c r="H20" i="6"/>
  <c r="H19" i="6"/>
  <c r="H18" i="6"/>
  <c r="H17" i="6"/>
  <c r="H16" i="6"/>
  <c r="H15" i="6"/>
  <c r="H14" i="6"/>
  <c r="H13" i="6"/>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13" i="5"/>
  <c r="H47" i="8" l="1"/>
  <c r="H21" i="2"/>
  <c r="H111" i="6"/>
  <c r="H86" i="5"/>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13" i="1"/>
  <c r="H57" i="1" l="1"/>
</calcChain>
</file>

<file path=xl/sharedStrings.xml><?xml version="1.0" encoding="utf-8"?>
<sst xmlns="http://schemas.openxmlformats.org/spreadsheetml/2006/main" count="1191" uniqueCount="489">
  <si>
    <t>Aga Khan Health Services, Afghanistan</t>
  </si>
  <si>
    <t xml:space="preserve">Quotation Form  فورم نرخ گیری </t>
  </si>
  <si>
    <t>Please give us Quotation for the following Items.</t>
  </si>
  <si>
    <t>S.No.</t>
  </si>
  <si>
    <t>Remarks
ملاحظات</t>
  </si>
  <si>
    <t>Criteria for Evaluation of Quotation:</t>
  </si>
  <si>
    <t>Goods/Services will be procured from the vendor whose quotation has the lowest evaluated cost and is substantially responive to the technical requirement/specification of the AKHS, A.</t>
  </si>
  <si>
    <t>اجناس و خدمات طوری از فروشنده تهیه میشود که قیمت پیشنهادی او کمترین هزینه ارزیابی شده را دارد و اساساً با الزامات دفتر خدمات صحی آغاخان مطابقت داشته باشد.</t>
  </si>
  <si>
    <t>Quotation must be prepared and submited on the AKHS, A standard format.</t>
  </si>
  <si>
    <t>AKHS, A has the right to increase/decrease the quantity of the items/services mentioned.</t>
  </si>
  <si>
    <t>Tax will be deducted from the total amount as per the tax law of Afghanistan government.</t>
  </si>
  <si>
    <t xml:space="preserve">Instruction to vendor </t>
  </si>
  <si>
    <t>مدت اعتبار آفر باید 30 روز تقویمی باشد.</t>
  </si>
  <si>
    <t>Procurement Committee:</t>
  </si>
  <si>
    <t>Vendor's Details</t>
  </si>
  <si>
    <t>SN#</t>
  </si>
  <si>
    <t>Name</t>
  </si>
  <si>
    <t>Position</t>
  </si>
  <si>
    <t xml:space="preserve">Signature </t>
  </si>
  <si>
    <t>Name:</t>
  </si>
  <si>
    <t>Cell Phone#:</t>
  </si>
  <si>
    <t>Email Address:</t>
  </si>
  <si>
    <t xml:space="preserve">Sign/Stamp of the Vendor </t>
  </si>
  <si>
    <t>مطابق قانون مالیات افغانستان، مالیات قابل پرداخت از مبلغ مجموعی  قرارداد وضع میگردد.</t>
  </si>
  <si>
    <t xml:space="preserve">Failure to deliver 100% of the items within the specified timeframe, an amount equal to 0.10%(per calendar days) of the total contract amount will be deducted as a liquidated damages (penalty). </t>
  </si>
  <si>
    <t>جریمه تاخیر: عدم تحویلی 100 فیصد اقلام الی معیاد معینه قرارداد، باعث وضع (%0.10)جریمه از مبلغ مجموعی قرارداد در مقابل هر روز (تقویمی) تاخیر اعمال می شود.</t>
  </si>
  <si>
    <t>کاپی جواز فعالیت قابل اعتبار همراه با نرخنامه تسلیم داده شود.</t>
  </si>
  <si>
    <t>100 % Payment will be made after successfull  delivery of items/service, subject to provision of the above mentioned certificates to AKHS, A.</t>
  </si>
  <si>
    <t xml:space="preserve">بعد از تحویلی موفقانه تمامی اقلام و ارایه سرتیفکیت های فوق الذکر، پرداخت برای قراردادی بصورت مجموعی (100%)  صورت میگیرد. </t>
  </si>
  <si>
    <t>دستورالعمل  برای داوطلب</t>
  </si>
  <si>
    <t>Quotations shall be quoted in AFN</t>
  </si>
  <si>
    <t>Quotations shall be valid for at least 30 calendar days.</t>
  </si>
  <si>
    <t xml:space="preserve">The qualified bidder is the one who submits the lowest price and meets the AKHS-A technical requirements indicated as above. </t>
  </si>
  <si>
    <t>A copy of valid business license shall be submitted along with the quotation.</t>
  </si>
  <si>
    <t xml:space="preserve">آفر برنده آفری است که پایین ترین نرخ را ارایه نموده و معیارات تخنیکی اداره صحی آغا خان را که فوقا تذکر یافته است را پوره نموده باشد. </t>
  </si>
  <si>
    <t xml:space="preserve">آفرها باید به پول افغانی ارایه گردند. </t>
  </si>
  <si>
    <t>سند نرخ گیری باید در فارمت استاندارد دفتر خدمات صحی آغاخان تهیه و ارسال شود.</t>
  </si>
  <si>
    <t xml:space="preserve">قبل از عقد قرارداد و یا صدور امر خریداری، داوطلب که پایین ترین نرخ را ارایه نموده  و معیارات تخنیکی اقلام را تایید نموده است دعوت میگردد تا نمونه اقلام مورد نظر را جهت تاییدی تیم تخنیکی دفتر خدمات صحی آغا خان ارایه بدارد، در صورتیکه اقلام متذکره مورد تایید تیم تخنیکی قرارنگیرد، داوطلب مذکور غیر واجد شرایط دانسته شده و اداره داوطلب (داوطلبان) بعدی را به اساس پایین ترین نرخ که معیارات تخنیکی را پوره نموده باشند دعوت مینماید.  </t>
  </si>
  <si>
    <t xml:space="preserve">Prior to the Contract Award /Purchase Order issuance, The supplier whose bid has determind to be the lowest and technically responsive, will be invited to bring the samples of the quoted items, the same will be checked and verified by the AKHS-A's technical team. If the samples are not accepted by the technical team, the supplier will be disqualified and the 2nd (3rd, 4th ... ) lowest and technically qualified bidders will be invited for the process by sequence. </t>
  </si>
  <si>
    <t xml:space="preserve">ازداوطلب برنده دعوت خواهد شد تا سرتفکیت های CoPP, GMP, CoA, AFDA QC  را تهیه نماید. در صورت عدم تهیه اسناد مذکور داوطلب غیر واجد شرایط شناخته میشود. </t>
  </si>
  <si>
    <t>The winner supplier will be invited to provide the certificates i.e. CoPP, GMP, CoA and AFDA QC. Failure to provide these certificates will be disqualified from the process.</t>
  </si>
  <si>
    <t xml:space="preserve">حق افزایش یا کاهش در مقدار اقلام ذکر شده مربوط دفتر خدمات صحی آغاخان میشود.  </t>
  </si>
  <si>
    <t>تمامی اوراق این سند نرخ گیری باید توسط  داوطلب مهر وامضا گردد.</t>
  </si>
  <si>
    <t>The  quotations must be signed &amp; stamped by the vendor.</t>
  </si>
  <si>
    <t xml:space="preserve">Item/s Specification 
مشخصات تخنیکی </t>
  </si>
  <si>
    <t xml:space="preserve">Unit
 واحد </t>
  </si>
  <si>
    <t>Quantity
مقدار</t>
  </si>
  <si>
    <t xml:space="preserve">Unit Price (AFN)
قیمت فی واحد به افغانی </t>
  </si>
  <si>
    <t xml:space="preserve">Total Price (AFN)
قیمت مجموعی به افغانی </t>
  </si>
  <si>
    <t xml:space="preserve">Item/s Name
اسم جنس </t>
  </si>
  <si>
    <t>Total Amount AFN:</t>
  </si>
  <si>
    <t xml:space="preserve">Bidder's compliance with specification (Yes/No) تاییدی داوطلب
 از مشخصات تخنیکی </t>
  </si>
  <si>
    <t>A.S.O.(Anti Striplinzine O Titer)  100 Test</t>
  </si>
  <si>
    <t>Alkaline phosphatase (Ifcc mod) 5X80ml</t>
  </si>
  <si>
    <t>Blood bag  500ml + Set</t>
  </si>
  <si>
    <t>Blood bag 250ml + Set</t>
  </si>
  <si>
    <t>Brucilosis  Test (IVD)  A+M</t>
  </si>
  <si>
    <t>Calcium</t>
  </si>
  <si>
    <t>Calcium Tube</t>
  </si>
  <si>
    <t>Cholesterol for Micro Labs 125ml</t>
  </si>
  <si>
    <t>Cover Slide 200Piece/Box</t>
  </si>
  <si>
    <t>Cover Slip for counting chambar</t>
  </si>
  <si>
    <t>Creatinine for Micro Lab 100mL</t>
  </si>
  <si>
    <t>CRP Test  100 test</t>
  </si>
  <si>
    <t>Distillated Water 5 Lit</t>
  </si>
  <si>
    <t>Droper Bottle</t>
  </si>
  <si>
    <t>E.D.T.A  Tub 100 Piece/Box</t>
  </si>
  <si>
    <t>ESR Rak</t>
  </si>
  <si>
    <t>Glucometer strep 50/box</t>
  </si>
  <si>
    <t>H.B.S-Test Strip  Ag</t>
  </si>
  <si>
    <t>H.C.V Test Strip</t>
  </si>
  <si>
    <t xml:space="preserve">H.I.V-Test  Strip </t>
  </si>
  <si>
    <t>H.Pylori Rapid Test device Strip</t>
  </si>
  <si>
    <t xml:space="preserve">Lens Paper </t>
  </si>
  <si>
    <t xml:space="preserve">Lens Microscope </t>
  </si>
  <si>
    <t>Malaria Rapid Test Strip (RDT)</t>
  </si>
  <si>
    <t>Medonic analyzer Diluent (RFID) Boule Corportaion 20 lit / Pak</t>
  </si>
  <si>
    <t>Medonic analyzer Lyse (RFID) Boule Corportaion 5 lit / Pak</t>
  </si>
  <si>
    <t>Microscope Salide  72 piece</t>
  </si>
  <si>
    <t>Pipette For fine System.Blue.Tip(20M) 500 Piece/ Packet</t>
  </si>
  <si>
    <t>Pipette For fine System.Yellow.Tip(20M)500 Piece/Packet</t>
  </si>
  <si>
    <t>Plastic Dropar Pipette Large size</t>
  </si>
  <si>
    <t>SGOT for Micro Lab</t>
  </si>
  <si>
    <t>SGPT for Micro Lab</t>
  </si>
  <si>
    <t>Slide box  (for 100 Slides)</t>
  </si>
  <si>
    <t>Stool H.Pylori 25Test/Box Strip</t>
  </si>
  <si>
    <t>Stool Container Bottles + Cap spoon size 20ml</t>
  </si>
  <si>
    <t>Tiphoid Test Strip</t>
  </si>
  <si>
    <t>Tornicat</t>
  </si>
  <si>
    <t>Triglyceride  kit 5X25ml</t>
  </si>
  <si>
    <t>Urea for Micro Lab 100ml 4X20ml</t>
  </si>
  <si>
    <t>Uric acid 125ml</t>
  </si>
  <si>
    <t>Urin Container 50ml  Sterile</t>
  </si>
  <si>
    <t>Urine. 10 V  100 Strip / Btl</t>
  </si>
  <si>
    <t>Wash Bottle Plastic size 500 ml</t>
  </si>
  <si>
    <t>Widal   Test (TO+TH)100Test (IVD)</t>
  </si>
  <si>
    <t>Spinrect/Medsource ( is it)</t>
  </si>
  <si>
    <t>Disys</t>
  </si>
  <si>
    <t>ZMC/INL/ASC/EEL</t>
  </si>
  <si>
    <t xml:space="preserve">USA </t>
  </si>
  <si>
    <t>Lab kit</t>
  </si>
  <si>
    <t>China</t>
  </si>
  <si>
    <t>Superior Glass GMBH</t>
  </si>
  <si>
    <t>Marienfeld/India</t>
  </si>
  <si>
    <t>Disys/Randox</t>
  </si>
  <si>
    <t>Spinrect / Medsource( is it)</t>
  </si>
  <si>
    <t xml:space="preserve">SP </t>
  </si>
  <si>
    <t>Xinel/Atlas</t>
  </si>
  <si>
    <t>Accu- CHEK</t>
  </si>
  <si>
    <t>Medsource( is it) / Wonfo</t>
  </si>
  <si>
    <t>Mednic</t>
  </si>
  <si>
    <t>RB</t>
  </si>
  <si>
    <t>INL/China</t>
  </si>
  <si>
    <t>Abon/Abot</t>
  </si>
  <si>
    <t>Local/Irean</t>
  </si>
  <si>
    <t>Aboan</t>
  </si>
  <si>
    <t>Medca</t>
  </si>
  <si>
    <t>China/INL</t>
  </si>
  <si>
    <t>Kit</t>
  </si>
  <si>
    <t>Piece</t>
  </si>
  <si>
    <t>Box</t>
  </si>
  <si>
    <t>Can</t>
  </si>
  <si>
    <t>Stack</t>
  </si>
  <si>
    <t>Packet</t>
  </si>
  <si>
    <t>kit</t>
  </si>
  <si>
    <t>Unit Name: Bamyan Covid 19, Lab Reagent</t>
  </si>
  <si>
    <t>Unit Name: Bamyan Covid 19, Consumable</t>
  </si>
  <si>
    <t>Chlorin Powder</t>
  </si>
  <si>
    <t>Disposable  Gloves Lutex 100Pcs/Box Midum</t>
  </si>
  <si>
    <t>Disposable  Cover Shoes  100Pc/Packet</t>
  </si>
  <si>
    <t>I V Canolla  G = 22</t>
  </si>
  <si>
    <t xml:space="preserve">Safety Box </t>
  </si>
  <si>
    <t>Syringe 10cc</t>
  </si>
  <si>
    <t>ECG Gel</t>
  </si>
  <si>
    <t>Ultrasound Gel</t>
  </si>
  <si>
    <t>Lahore</t>
  </si>
  <si>
    <t>Top/Health</t>
  </si>
  <si>
    <t>EEL/Medco/ZMC</t>
  </si>
  <si>
    <t>Neotec</t>
  </si>
  <si>
    <t>Biohzard/Unika</t>
  </si>
  <si>
    <t>Health/Ehsan</t>
  </si>
  <si>
    <t>China/unika</t>
  </si>
  <si>
    <t>Kg</t>
  </si>
  <si>
    <t xml:space="preserve">Box </t>
  </si>
  <si>
    <t>Lit</t>
  </si>
  <si>
    <t>Unit Name: Bamyan Covid 19, Medicine</t>
  </si>
  <si>
    <t>Acetylsalicylic acid500mg</t>
  </si>
  <si>
    <t>Acetyle Cystein 200mg  Sachet</t>
  </si>
  <si>
    <t xml:space="preserve">Aciclovir 200mg </t>
  </si>
  <si>
    <t>Aluminum Hydroxide 250mg+Magnisium Triselicate 500mg</t>
  </si>
  <si>
    <t>Aluminum OH+Magnisium OH oral Suspention 200ml</t>
  </si>
  <si>
    <t>Amitriptyline 25mg</t>
  </si>
  <si>
    <t>Amlodopin 5 mg</t>
  </si>
  <si>
    <t>Atenolol 100mg</t>
  </si>
  <si>
    <t>Augmentine 625mg</t>
  </si>
  <si>
    <t>Captopril 25mg</t>
  </si>
  <si>
    <t>Cholecalciferol Vit D 600,000IU/ml</t>
  </si>
  <si>
    <t>Ciprofloxacin Infusion 200mg/100ml   + Set</t>
  </si>
  <si>
    <t>Co.tremoxazol 960mg</t>
  </si>
  <si>
    <t>Diphenhydramine 12.5mg / 5ml Syrup</t>
  </si>
  <si>
    <t>Dopamin 200mg/5ml</t>
  </si>
  <si>
    <t>Erythromycin 125mg/5ml  60ml Syrup</t>
  </si>
  <si>
    <t>Erythromycin 200mg</t>
  </si>
  <si>
    <t xml:space="preserve">Ferrous sulfate 200mg </t>
  </si>
  <si>
    <t xml:space="preserve">Fluoxetine 20mg </t>
  </si>
  <si>
    <t>Gravinate (Dimenhydrinate) 12.5mg/4ml  60ml-Susp</t>
  </si>
  <si>
    <t>Hydrochlorothiazid 50mg</t>
  </si>
  <si>
    <t>HyoscineButylbromide 20mg /ml</t>
  </si>
  <si>
    <t>Ipratropium Bromide 0.02% for Nibolizer</t>
  </si>
  <si>
    <t>Levofloxacin 750mg</t>
  </si>
  <si>
    <t xml:space="preserve">Multivitamin </t>
  </si>
  <si>
    <t xml:space="preserve">Pantoprazol 40mg </t>
  </si>
  <si>
    <t>Paracetamol 120mg/5ml    Syrup</t>
  </si>
  <si>
    <t>Paracetamol 750mg/5ml</t>
  </si>
  <si>
    <t>Paracetamol 1gr/100ml</t>
  </si>
  <si>
    <t>Phenobarbital 100mg</t>
  </si>
  <si>
    <t>Rifampicine 300mg</t>
  </si>
  <si>
    <t>Ipratropium Bromide 200mcg inhaler</t>
  </si>
  <si>
    <t>Milk of magnesia 240ml</t>
  </si>
  <si>
    <t>Tenidazole 500mg</t>
  </si>
  <si>
    <t>Tab</t>
  </si>
  <si>
    <t>Bottle</t>
  </si>
  <si>
    <t>Amp</t>
  </si>
  <si>
    <t>Bag</t>
  </si>
  <si>
    <t>Cap</t>
  </si>
  <si>
    <t>Btl</t>
  </si>
  <si>
    <t>Vial</t>
  </si>
  <si>
    <t xml:space="preserve">Inhaler </t>
  </si>
  <si>
    <t>EEL/ZMC</t>
  </si>
  <si>
    <t>Aboot</t>
  </si>
  <si>
    <t>Najoo</t>
  </si>
  <si>
    <t>Effroze/ISIS</t>
  </si>
  <si>
    <t>Asia star</t>
  </si>
  <si>
    <t>OBS/Searle</t>
  </si>
  <si>
    <t>Zafa</t>
  </si>
  <si>
    <t>Getz/Stallion/GSK</t>
  </si>
  <si>
    <t>GSK</t>
  </si>
  <si>
    <t>Searle</t>
  </si>
  <si>
    <t>Mellishifa</t>
  </si>
  <si>
    <t>GSK/Seale</t>
  </si>
  <si>
    <t>Avison/Aria D</t>
  </si>
  <si>
    <t>Howard/Elite</t>
  </si>
  <si>
    <t>Indus Pharma</t>
  </si>
  <si>
    <t>Arbro/RPL</t>
  </si>
  <si>
    <t>Werrick</t>
  </si>
  <si>
    <t>RPL/Arbro</t>
  </si>
  <si>
    <t>Iran</t>
  </si>
  <si>
    <t>Samarth/Kwality/CHESI</t>
  </si>
  <si>
    <t>Getz/Surgi/Martindow</t>
  </si>
  <si>
    <t>Arbro/ModHike/Healthcare</t>
  </si>
  <si>
    <t>Pakistan/India</t>
  </si>
  <si>
    <t>Avison</t>
  </si>
  <si>
    <t>RPL/Shondong</t>
  </si>
  <si>
    <t>Ataboy/Sami</t>
  </si>
  <si>
    <t>Indopharma/Hakim</t>
  </si>
  <si>
    <t>Atem/Cipla or equivalent</t>
  </si>
  <si>
    <t>Cheisi/pfizer</t>
  </si>
  <si>
    <t>Unit Name: Kunduz Covid 19, Lab Reagent</t>
  </si>
  <si>
    <t>Bilirubine Auto total/Direct/Indirect 600ml</t>
  </si>
  <si>
    <t>Blood Lancet 200/box</t>
  </si>
  <si>
    <t>Diluent for CBC Mindry</t>
  </si>
  <si>
    <t>Felter Microscope</t>
  </si>
  <si>
    <t xml:space="preserve">Gel Tube </t>
  </si>
  <si>
    <t>RF Latix (Romatic 100 Test)</t>
  </si>
  <si>
    <t>Syring 5 ml</t>
  </si>
  <si>
    <t>Urine 10V    100 Strip/Btl (Color chart)</t>
  </si>
  <si>
    <t>ZMC/Nan</t>
  </si>
  <si>
    <t>Spinrect / Medsource( is it)/LD</t>
  </si>
  <si>
    <t>Spinrect /Bioresearch Medsource( is it)</t>
  </si>
  <si>
    <t>Mindry</t>
  </si>
  <si>
    <t>Atlas/Nan</t>
  </si>
  <si>
    <t>Atalas/Nan</t>
  </si>
  <si>
    <t>Spinrect / Medsource( is it)/Bio Research</t>
  </si>
  <si>
    <t>Acon/Abot</t>
  </si>
  <si>
    <t>Local/Iran</t>
  </si>
  <si>
    <t xml:space="preserve">Noble Fine /Asc </t>
  </si>
  <si>
    <t>Acon</t>
  </si>
  <si>
    <t>Spinrect /bio Research Medsource( is it)</t>
  </si>
  <si>
    <t>Unit Name: Kunduz Covid 19, Consumable</t>
  </si>
  <si>
    <t>Adhesive Tape for IV cannula</t>
  </si>
  <si>
    <t>Adhesive Tape Zinc oxide 2.5cm X 1.5 M</t>
  </si>
  <si>
    <t>Ambobag Adult selicon</t>
  </si>
  <si>
    <t>Ambobag Child selicon</t>
  </si>
  <si>
    <t>Ambobag Infant selicon</t>
  </si>
  <si>
    <t>Air Way Large Size</t>
  </si>
  <si>
    <t>Air Way Medium Size</t>
  </si>
  <si>
    <t>Air Way Small Size</t>
  </si>
  <si>
    <t>Alcohol Pad 200 Piece /Box</t>
  </si>
  <si>
    <t>Apron (Plastic Size) پیشبند پلاستیکی</t>
  </si>
  <si>
    <t>CPAP mask child size</t>
  </si>
  <si>
    <t>CPAP mask Adult size</t>
  </si>
  <si>
    <t xml:space="preserve">Chember set 100ml for IV solution </t>
  </si>
  <si>
    <t>Cotton 200gr</t>
  </si>
  <si>
    <t>Disposable  Gloves Plastic 100Pcs/Pack</t>
  </si>
  <si>
    <t>Disposable Surgical Hat  100Pc/Packet</t>
  </si>
  <si>
    <t>Disposable Face Mask 50 Piece /Box</t>
  </si>
  <si>
    <t>Foley  Catheter  G = 6</t>
  </si>
  <si>
    <t>Foley  Catheter  G = 8</t>
  </si>
  <si>
    <t>Foley  Catheter  G = 10</t>
  </si>
  <si>
    <t>Foley  Catheter  G = 12</t>
  </si>
  <si>
    <t>Foley  Catheter  G = 14</t>
  </si>
  <si>
    <t>Foley  Catheter  G = 16</t>
  </si>
  <si>
    <t>Foley  Catheter  G = 18</t>
  </si>
  <si>
    <t>Goggle عینک</t>
  </si>
  <si>
    <t>Hand Sanitaizer 500ml +70% Alchool</t>
  </si>
  <si>
    <t>I V Canolla  G = 18</t>
  </si>
  <si>
    <t>I V Canolla  G = 20</t>
  </si>
  <si>
    <t>I V Canolla  G = 24</t>
  </si>
  <si>
    <t>IV Set     سیت سیروم</t>
  </si>
  <si>
    <t>Indo tracheal   Tub  G = 3 کف دار</t>
  </si>
  <si>
    <t>Indo tracheal   Tub  G = 4 کف دار</t>
  </si>
  <si>
    <t>Indo tracheal   Tub  G = 5 کف دار</t>
  </si>
  <si>
    <t>Indo tracheal   Tub  G = 6 کف دار</t>
  </si>
  <si>
    <t>Indo tracheal   Tub  G = 7 کف دار</t>
  </si>
  <si>
    <t>Indo tracheal   Tub  G = 8 کف دار</t>
  </si>
  <si>
    <t>N G T  G = 10</t>
  </si>
  <si>
    <t>N G T  G = 12</t>
  </si>
  <si>
    <t>N G T  G = 14</t>
  </si>
  <si>
    <t>N G T  G = 16</t>
  </si>
  <si>
    <t>N G T  G = 18</t>
  </si>
  <si>
    <t>N G T  G = 20</t>
  </si>
  <si>
    <t>Nebulizer Mask Size Children</t>
  </si>
  <si>
    <t>Nebulizer Mask Size Large</t>
  </si>
  <si>
    <t>Oxygen Mask disposable Child</t>
  </si>
  <si>
    <t>Oxygen Mask disposableAdult</t>
  </si>
  <si>
    <t>Oxygen Nasal Cannula Size Child</t>
  </si>
  <si>
    <t>Oxygen Nasal Cannula Size Adult</t>
  </si>
  <si>
    <t>PPE kit (Overall Gown sterile, Hair cover Cap, Apron Face shields)</t>
  </si>
  <si>
    <t>Suction Tube G= 10</t>
  </si>
  <si>
    <t>Suction Tube G= 12</t>
  </si>
  <si>
    <t>Suction Tube G= 14</t>
  </si>
  <si>
    <t>Suction Tube G= 16</t>
  </si>
  <si>
    <t>Suction Tube G= 18</t>
  </si>
  <si>
    <t>Suction Tube G= 20</t>
  </si>
  <si>
    <t>Spinal needle G= 23</t>
  </si>
  <si>
    <t>Spinal needle G= 25</t>
  </si>
  <si>
    <t>Sphygmomanometer  and stethescope(Blider Bag)</t>
  </si>
  <si>
    <t>Syringe  3cc</t>
  </si>
  <si>
    <t>Syringe  5cc</t>
  </si>
  <si>
    <t>Tongue Depressor (Abslange) 100Pcs/Box</t>
  </si>
  <si>
    <t xml:space="preserve">Urine   Bag  Drainable                                      </t>
  </si>
  <si>
    <t>ECG Paper Big size (Note Book)</t>
  </si>
  <si>
    <t>Ultrasound Paper</t>
  </si>
  <si>
    <t>EEL/Homecare/ASC</t>
  </si>
  <si>
    <t>Arsons</t>
  </si>
  <si>
    <t>Besmed</t>
  </si>
  <si>
    <t>Medco/EEL/ASC</t>
  </si>
  <si>
    <t>Medco/Homecare/ASC</t>
  </si>
  <si>
    <t>Cotton Craft/Asia Phar</t>
  </si>
  <si>
    <t>EEL/Medco/ZMC/ASC</t>
  </si>
  <si>
    <t>EEL/ZMC/ASC</t>
  </si>
  <si>
    <t>EEL/Medco/ASC</t>
  </si>
  <si>
    <t>Neotec/Plusflon/ASC</t>
  </si>
  <si>
    <t>Neotec /Neumed/ASC</t>
  </si>
  <si>
    <t>Health</t>
  </si>
  <si>
    <t>EEL/ASC/Homecar</t>
  </si>
  <si>
    <t>Medco/EEL/Homcare/ASC</t>
  </si>
  <si>
    <t>Local</t>
  </si>
  <si>
    <t>Medco/Homecare/EEL</t>
  </si>
  <si>
    <t>Yamasu</t>
  </si>
  <si>
    <t>Health/Ehsan/ASC</t>
  </si>
  <si>
    <t>Sony</t>
  </si>
  <si>
    <t>Roll</t>
  </si>
  <si>
    <t>Set</t>
  </si>
  <si>
    <t>Liter</t>
  </si>
  <si>
    <t>Note Book</t>
  </si>
  <si>
    <t>Unit Name: Kunduz Covid 19, Medicine</t>
  </si>
  <si>
    <t>Acetylsalicylic acid 500mg</t>
  </si>
  <si>
    <t>Acetylsalicylic acid100mg</t>
  </si>
  <si>
    <t>Adrenalin 1mg/1ml</t>
  </si>
  <si>
    <t xml:space="preserve">Alprazolam 0.5 mg </t>
  </si>
  <si>
    <t xml:space="preserve">Amidarone Hydrochloride 50mg/mlin 3ml </t>
  </si>
  <si>
    <t>Aminophyllin 25/ml in 10ml</t>
  </si>
  <si>
    <t>Amp.Ranitidine 50mg</t>
  </si>
  <si>
    <t>Ascorbic acid (Vit C)  500mg</t>
  </si>
  <si>
    <t>Atenolol 50mg</t>
  </si>
  <si>
    <t>Atropin Sulphate 1mg/ml in 1ml</t>
  </si>
  <si>
    <t>Augmentine 1 gr</t>
  </si>
  <si>
    <t>Augmentine 312mg /5ml susp</t>
  </si>
  <si>
    <t>Benzyl Penicillin 5MIU (Cristal)</t>
  </si>
  <si>
    <t xml:space="preserve">Bisacodyl enteric coated 5mg </t>
  </si>
  <si>
    <t xml:space="preserve">Calcium  </t>
  </si>
  <si>
    <t xml:space="preserve">Chlorpheniramine 10mg/ml in 1ml </t>
  </si>
  <si>
    <t>Ciprofloxacin Infusion  + Set</t>
  </si>
  <si>
    <t>Clindomycine 1gr</t>
  </si>
  <si>
    <t>Clindomycine 300mg</t>
  </si>
  <si>
    <t>Clindomycine 600mg</t>
  </si>
  <si>
    <t>Diazepam 10mg/2ml</t>
  </si>
  <si>
    <t>Diazepam 5mg</t>
  </si>
  <si>
    <t>Digoxine 0.25mg</t>
  </si>
  <si>
    <t>Digoxine 250mg</t>
  </si>
  <si>
    <t>Diphenhydramine 5mg / ml Syrup</t>
  </si>
  <si>
    <t>Enoxaprin (Low molecular weight heparine) Restricted indication 0nly for DVT SC</t>
  </si>
  <si>
    <t>Flumazenil 100mcg and 0.5mg</t>
  </si>
  <si>
    <t xml:space="preserve">Furosemide 20mg/2ml </t>
  </si>
  <si>
    <t>Glucose 25% Hypertonic</t>
  </si>
  <si>
    <t>Glucose 50%  50ml</t>
  </si>
  <si>
    <t xml:space="preserve">Heparin sodium 25000 IU/5ml inj </t>
  </si>
  <si>
    <t>Hydralaizin 20 mg</t>
  </si>
  <si>
    <t>Hydrocortisone 100mg</t>
  </si>
  <si>
    <t>Hydroxocobalamine (B12)</t>
  </si>
  <si>
    <t>Hydroxychloroquine sulfate 200mg</t>
  </si>
  <si>
    <t>Insoline (Soluble, Human)100 IU/ml-10ml Mix</t>
  </si>
  <si>
    <t>Insoline (Soluble, Human)100 IU/ml-10ml NPH</t>
  </si>
  <si>
    <t>Insoline (Soluble, Human)100 IU/ml-10ml Rgular</t>
  </si>
  <si>
    <t>Ipratropium BROMIDE Inhaler</t>
  </si>
  <si>
    <t>Isosorbide 10 mg</t>
  </si>
  <si>
    <t>Lewfloxacin 250mg</t>
  </si>
  <si>
    <t>Lewfloxacin 500mg</t>
  </si>
  <si>
    <t xml:space="preserve">Lidocain 2%  2 ml </t>
  </si>
  <si>
    <t xml:space="preserve">Lidocaine 4%/  ( 20g Gel ) </t>
  </si>
  <si>
    <t>Mannitol 20% 500ml</t>
  </si>
  <si>
    <t>Metformin 500mg</t>
  </si>
  <si>
    <t>Methanol 70% Solution</t>
  </si>
  <si>
    <t>Methyl dopa 250mg</t>
  </si>
  <si>
    <t>Metoclopramid 5mg/ml in2ml</t>
  </si>
  <si>
    <t>Metronidazol  500mg /100ml + Set</t>
  </si>
  <si>
    <t>Metronidazol 400mg</t>
  </si>
  <si>
    <t>Midazolam 10mg / 1ml</t>
  </si>
  <si>
    <t>Morphine  HCL 10mg/ml  2ml</t>
  </si>
  <si>
    <t>Nalidixic acid 500mg</t>
  </si>
  <si>
    <t>Naloxan 0.4mg/ml</t>
  </si>
  <si>
    <t>Nystatin  100.000 IU/ml</t>
  </si>
  <si>
    <t>Nystatin 100.000 IU/ oral</t>
  </si>
  <si>
    <t>Nystatin 500.000 IU/ oral</t>
  </si>
  <si>
    <t>Omeprazole 40 mg</t>
  </si>
  <si>
    <t>Paracetamol 1gr</t>
  </si>
  <si>
    <t>Pentazocine 30mg/ml</t>
  </si>
  <si>
    <t>Phenobarbiotal 100mg/ml</t>
  </si>
  <si>
    <t>Pholcodein</t>
  </si>
  <si>
    <t>Phynitoine Sodium 250mg/ml</t>
  </si>
  <si>
    <t>Phytomenadione 10mg (Vitamin K)</t>
  </si>
  <si>
    <t>Pirodoxin Hydrochloraide Vit B6</t>
  </si>
  <si>
    <t xml:space="preserve">Pirodoxin Hydrochloraide Vit B6 </t>
  </si>
  <si>
    <t>Prednisolone 5mg</t>
  </si>
  <si>
    <t>Quinine 300mg</t>
  </si>
  <si>
    <t>Retinol 200.000 IU (Vit A)</t>
  </si>
  <si>
    <t>Ribavirin 400mg</t>
  </si>
  <si>
    <t>Ringer lactate  1000 ml + Set</t>
  </si>
  <si>
    <t>Ringer lactate  500 ml + Set</t>
  </si>
  <si>
    <t>Salbutamol   500Microgram/ml in 1ml</t>
  </si>
  <si>
    <t>Salbutamol 100Microgram/Dose</t>
  </si>
  <si>
    <t>Salbutamol 2mg/5ml  Syrup</t>
  </si>
  <si>
    <t>Salbutamol 4mg</t>
  </si>
  <si>
    <t>Salbutamol Respirator sol(nibulizers) 5mg/ml 30 ml</t>
  </si>
  <si>
    <t>Sodium Bicarbonate 10 ml</t>
  </si>
  <si>
    <t>Sodium Chloride  0.9% isotonic  1000 ml + Set</t>
  </si>
  <si>
    <t>Sodium Chloride  0.9% isotonic  500 ml + Set</t>
  </si>
  <si>
    <t>Sodium Valproate 200mg</t>
  </si>
  <si>
    <t>Tetracycline 1%  Eye  Ointment</t>
  </si>
  <si>
    <t>Tramadol 100mg /2ml</t>
  </si>
  <si>
    <t>Tranexamic acid 100mg/ml</t>
  </si>
  <si>
    <t xml:space="preserve">Trihexyphenidyl 2 mg </t>
  </si>
  <si>
    <t>Vancomycine 500mg</t>
  </si>
  <si>
    <t>VitaminC. 500mg in 5ml inject solution</t>
  </si>
  <si>
    <t>Water for Injection 5ml</t>
  </si>
  <si>
    <t>Tehran/Iran/China</t>
  </si>
  <si>
    <t>Combiric/Arbro/China</t>
  </si>
  <si>
    <t>Sina/tehran/Iran/Pak</t>
  </si>
  <si>
    <t>Elite/Pak</t>
  </si>
  <si>
    <t>Combiric/Arbro</t>
  </si>
  <si>
    <t>Samrat/india/China</t>
  </si>
  <si>
    <t>ASC/Sino</t>
  </si>
  <si>
    <t>Indus/GSK</t>
  </si>
  <si>
    <t>China/Pak/Iran</t>
  </si>
  <si>
    <t>Ningbo/ASC</t>
  </si>
  <si>
    <t>Gets/GSK/Delfa</t>
  </si>
  <si>
    <t>Iran/pak</t>
  </si>
  <si>
    <t>Shazoo/pak</t>
  </si>
  <si>
    <t>GSK/Pak</t>
  </si>
  <si>
    <t>Iran/India/Pk</t>
  </si>
  <si>
    <t>Melisol</t>
  </si>
  <si>
    <t>kawlity/Searal/Samarat</t>
  </si>
  <si>
    <t>Maiden/Searal/Abbot</t>
  </si>
  <si>
    <t>Martindow/SJG/MP</t>
  </si>
  <si>
    <t>Martindow/Pak</t>
  </si>
  <si>
    <t>KIP/Avison</t>
  </si>
  <si>
    <t>Searal/Pak</t>
  </si>
  <si>
    <t>Sanofi/Pak</t>
  </si>
  <si>
    <t>India/Pak</t>
  </si>
  <si>
    <t>Zafa/pak</t>
  </si>
  <si>
    <t>India/pak</t>
  </si>
  <si>
    <t>India/Pak/China</t>
  </si>
  <si>
    <t>Zafa/Elite</t>
  </si>
  <si>
    <t>Iran/Pak</t>
  </si>
  <si>
    <t>Chici/Gets</t>
  </si>
  <si>
    <t>Meple/Pak/India</t>
  </si>
  <si>
    <t>IQRA/Merical/Pak</t>
  </si>
  <si>
    <t>Hoover/pak/china</t>
  </si>
  <si>
    <t>FDL/Unisol</t>
  </si>
  <si>
    <t>Bayuzim</t>
  </si>
  <si>
    <t>OBS/Pak/India</t>
  </si>
  <si>
    <t>Osel/Turkey</t>
  </si>
  <si>
    <t>Arbro/RPL/Isis</t>
  </si>
  <si>
    <t>Searal/Stanly</t>
  </si>
  <si>
    <t>Iran/India/Pak</t>
  </si>
  <si>
    <t>Searal/Kawlity</t>
  </si>
  <si>
    <t>Parol Turkia</t>
  </si>
  <si>
    <t>Indus/Pak/Gsk</t>
  </si>
  <si>
    <t>India/Iran/Pak</t>
  </si>
  <si>
    <t>Kharazmi/Tolid daru/Iran</t>
  </si>
  <si>
    <t>Pak/Iran/India</t>
  </si>
  <si>
    <t>ASC/Sino/China</t>
  </si>
  <si>
    <t>Pak/Iran</t>
  </si>
  <si>
    <t>Zafa/PAK</t>
  </si>
  <si>
    <t>Rpl/SDSL</t>
  </si>
  <si>
    <t>Mektar/Abbot</t>
  </si>
  <si>
    <t>GSk/Mektar</t>
  </si>
  <si>
    <t>SJG/China</t>
  </si>
  <si>
    <t>/Iran/Pak</t>
  </si>
  <si>
    <t>Opharmadic</t>
  </si>
  <si>
    <t>Karachi/Pak</t>
  </si>
  <si>
    <t>ASC/Pharmasino</t>
  </si>
  <si>
    <t>Inhaler</t>
  </si>
  <si>
    <t>Tube</t>
  </si>
  <si>
    <t>Inj</t>
  </si>
  <si>
    <t>Drop</t>
  </si>
  <si>
    <t>Syp</t>
  </si>
  <si>
    <t>Date of Issue: 29-Jan-2024                                                                                                                                                                                                          RFQ Number:0003</t>
  </si>
  <si>
    <t>اجناس و خدمات طوری از فروشنده تهیه میشود که قیمت پیشنهادی و کمترین هزینه ارزیابی شده را دارد و اساساً با الزامات دفتر خدمات صحی آغاخان مطابقت داشته باشد.</t>
  </si>
  <si>
    <t>آخرین مهلت تسلیم آفرها:  05.02.2024 ساعت 10:00 صبح (به وقت کابل) می باشد، به آفرهای دیرهنگام رسیدگی نخواهد شد.</t>
  </si>
  <si>
    <t>12- Bidders are required to submit their bids as hard copy in the sealed envelope, electronic (soft) submission will not be considered.  </t>
  </si>
  <si>
    <t>داوطلبان موظفند آفرهای خود را بصورت نسخه چاپی در پاکت بسته شده ارسال نمایند، ارسال الکترونیکی (سافت) پذیرفته نخواهد شد</t>
  </si>
  <si>
    <t xml:space="preserve">11- The deadline for submission of the quotations is: 05-Feb-2024 at 10:00 AM (Kabul Time), late bids will not be considered. </t>
  </si>
  <si>
    <t>Date of Issue: 29-Jan-2024                                                                                                                                                                                                   RFQ Number:0006</t>
  </si>
  <si>
    <t>Date of Issue: 29-Jan-2024                                                                                                                                                                                                      RFQ Number:0004</t>
  </si>
  <si>
    <t>Date of Issue: 29-Jan-2024                                                                                                                                                                                                   RFQ Number:0005</t>
  </si>
  <si>
    <t>Date of Issue: 29-Jan-2024                                                                                                                                                                                                   RFQ Number:0007</t>
  </si>
  <si>
    <t>Date of Issue: 29-Jan-2024                                                                                                                                                                                                   RFQ Number:0008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</si>
</sst>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3000401]0"/>
  </numFmts>
  <fonts count="29" x14ac:knownFonts="1">
    <font>
      <sz val="10"/>
      <name val="Arial"/>
      <family val="2"/>
    </font>
    <font>
      <sz val="10"/>
      <name val="Arial"/>
      <family val="2"/>
    </font>
    <font>
      <b/>
      <sz val="18"/>
      <name val="Times New Roman"/>
      <family val="1"/>
    </font>
    <font>
      <b/>
      <sz val="16"/>
      <name val="Times New Roman"/>
      <family val="1"/>
    </font>
    <font>
      <sz val="12"/>
      <name val="Arial"/>
      <family val="2"/>
    </font>
    <font>
      <b/>
      <sz val="24"/>
      <name val="Times New Roman"/>
      <family val="1"/>
    </font>
    <font>
      <b/>
      <sz val="24"/>
      <color rgb="FF000000"/>
      <name val="Calibri"/>
      <family val="2"/>
    </font>
    <font>
      <b/>
      <i/>
      <sz val="28"/>
      <name val="Times New Roman"/>
      <family val="1"/>
    </font>
    <font>
      <b/>
      <u/>
      <sz val="20"/>
      <name val="Times New Roman"/>
      <family val="1"/>
    </font>
    <font>
      <b/>
      <i/>
      <sz val="12"/>
      <name val="Times New Roman"/>
      <family val="1"/>
    </font>
    <font>
      <b/>
      <sz val="20"/>
      <name val="Times New Roman"/>
      <family val="1"/>
    </font>
    <font>
      <b/>
      <sz val="20"/>
      <name val="Arial"/>
      <family val="2"/>
    </font>
    <font>
      <b/>
      <sz val="12"/>
      <name val="Times New Roman"/>
      <family val="1"/>
    </font>
    <font>
      <sz val="12"/>
      <name val="Times New Roman"/>
      <family val="1"/>
    </font>
    <font>
      <b/>
      <sz val="14"/>
      <name val="Arial"/>
      <family val="2"/>
    </font>
    <font>
      <b/>
      <sz val="16"/>
      <name val="Arial"/>
      <family val="2"/>
    </font>
    <font>
      <sz val="20"/>
      <name val="Arial"/>
      <family val="2"/>
    </font>
    <font>
      <sz val="16"/>
      <name val="Arial"/>
      <family val="2"/>
    </font>
    <font>
      <u/>
      <sz val="10"/>
      <color theme="10"/>
      <name val="Arial"/>
      <family val="2"/>
    </font>
    <font>
      <u/>
      <sz val="20"/>
      <color theme="10"/>
      <name val="Arial"/>
      <family val="2"/>
    </font>
    <font>
      <b/>
      <i/>
      <sz val="22"/>
      <name val="Times New Roman"/>
      <family val="1"/>
    </font>
    <font>
      <b/>
      <sz val="22"/>
      <name val="Times New Roman"/>
      <family val="1"/>
    </font>
    <font>
      <b/>
      <u/>
      <sz val="22"/>
      <name val="Times New Roman"/>
      <family val="1"/>
    </font>
    <font>
      <b/>
      <sz val="18"/>
      <name val="Abadi"/>
      <family val="2"/>
    </font>
    <font>
      <b/>
      <sz val="26"/>
      <color rgb="FF000000"/>
      <name val="Calibri"/>
      <family val="2"/>
    </font>
    <font>
      <b/>
      <sz val="26"/>
      <color rgb="FF000000"/>
      <name val="Times New Roman"/>
      <family val="1"/>
    </font>
    <font>
      <b/>
      <sz val="20"/>
      <name val="Abadi"/>
      <family val="2"/>
    </font>
    <font>
      <b/>
      <sz val="18"/>
      <name val="Arial"/>
      <family val="2"/>
    </font>
    <font>
      <b/>
      <sz val="20"/>
      <color theme="1"/>
      <name val="Times New Roman"/>
      <family val="1"/>
    </font>
  </fonts>
  <fills count="3">
    <fill>
      <patternFill patternType="none"/>
    </fill>
    <fill>
      <patternFill patternType="gray125"/>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18" fillId="0" borderId="0" applyNumberFormat="0" applyFill="0" applyBorder="0" applyAlignment="0" applyProtection="0"/>
  </cellStyleXfs>
  <cellXfs count="109">
    <xf numFmtId="0" fontId="0" fillId="0" borderId="0" xfId="0"/>
    <xf numFmtId="0" fontId="2" fillId="2" borderId="0" xfId="0" applyFont="1" applyFill="1" applyAlignment="1">
      <alignment horizontal="center"/>
    </xf>
    <xf numFmtId="0" fontId="0" fillId="0" borderId="1" xfId="0" applyBorder="1"/>
    <xf numFmtId="0" fontId="4" fillId="0" borderId="0" xfId="0" applyFont="1"/>
    <xf numFmtId="0" fontId="4" fillId="0" borderId="0" xfId="0" applyFont="1" applyAlignment="1">
      <alignment horizontal="left"/>
    </xf>
    <xf numFmtId="0" fontId="0" fillId="0" borderId="0" xfId="0" applyAlignment="1">
      <alignment horizontal="left"/>
    </xf>
    <xf numFmtId="0" fontId="5" fillId="2" borderId="5" xfId="0" applyFont="1" applyFill="1" applyBorder="1" applyAlignment="1">
      <alignment wrapText="1"/>
    </xf>
    <xf numFmtId="0" fontId="5" fillId="2" borderId="5" xfId="0" applyFont="1" applyFill="1" applyBorder="1" applyAlignment="1">
      <alignment horizontal="center" wrapText="1"/>
    </xf>
    <xf numFmtId="164" fontId="5" fillId="2" borderId="5" xfId="1" applyFont="1" applyFill="1" applyBorder="1" applyAlignment="1">
      <alignment wrapText="1"/>
    </xf>
    <xf numFmtId="0" fontId="5" fillId="2" borderId="7" xfId="0" applyFont="1" applyFill="1" applyBorder="1" applyAlignment="1">
      <alignment horizontal="center" wrapText="1"/>
    </xf>
    <xf numFmtId="0" fontId="5" fillId="2" borderId="8" xfId="0" applyFont="1" applyFill="1" applyBorder="1" applyAlignment="1">
      <alignment wrapText="1"/>
    </xf>
    <xf numFmtId="0" fontId="5" fillId="2" borderId="8" xfId="0" applyFont="1" applyFill="1" applyBorder="1" applyAlignment="1">
      <alignment horizontal="center" wrapText="1"/>
    </xf>
    <xf numFmtId="164" fontId="5" fillId="2" borderId="8" xfId="1" applyFont="1" applyFill="1" applyBorder="1" applyAlignment="1">
      <alignment wrapText="1"/>
    </xf>
    <xf numFmtId="164" fontId="5" fillId="2" borderId="9" xfId="1" applyFont="1" applyFill="1" applyBorder="1" applyAlignment="1">
      <alignment horizontal="center" wrapText="1"/>
    </xf>
    <xf numFmtId="0" fontId="5" fillId="2" borderId="10" xfId="0" applyFont="1" applyFill="1" applyBorder="1" applyAlignment="1">
      <alignment horizontal="center" wrapText="1"/>
    </xf>
    <xf numFmtId="0" fontId="9" fillId="0" borderId="0" xfId="0" applyFont="1" applyAlignment="1">
      <alignment horizontal="left"/>
    </xf>
    <xf numFmtId="0" fontId="10" fillId="0" borderId="0" xfId="0" applyFont="1" applyAlignment="1">
      <alignment horizontal="center"/>
    </xf>
    <xf numFmtId="165"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alignment vertical="center"/>
    </xf>
    <xf numFmtId="0" fontId="12" fillId="0" borderId="0" xfId="0" applyFont="1" applyAlignment="1">
      <alignment horizontal="center"/>
    </xf>
    <xf numFmtId="0" fontId="8" fillId="0" borderId="0" xfId="0" applyFont="1" applyAlignment="1">
      <alignment horizontal="left"/>
    </xf>
    <xf numFmtId="0" fontId="9" fillId="0" borderId="0" xfId="0" applyFont="1"/>
    <xf numFmtId="0" fontId="13" fillId="0" borderId="0" xfId="0" applyFont="1"/>
    <xf numFmtId="0" fontId="14" fillId="0" borderId="0" xfId="0" applyFont="1" applyAlignment="1">
      <alignment horizontal="center" vertical="center"/>
    </xf>
    <xf numFmtId="0" fontId="12" fillId="0" borderId="0" xfId="0" applyFont="1" applyAlignment="1">
      <alignment horizontal="right"/>
    </xf>
    <xf numFmtId="0" fontId="3" fillId="0" borderId="0" xfId="0" applyFont="1" applyAlignment="1">
      <alignment horizontal="center"/>
    </xf>
    <xf numFmtId="0" fontId="15" fillId="0" borderId="19" xfId="0" applyFont="1" applyBorder="1" applyAlignment="1">
      <alignment horizontal="center" vertical="center"/>
    </xf>
    <xf numFmtId="0" fontId="3" fillId="0" borderId="0" xfId="0" applyFont="1" applyAlignment="1">
      <alignment vertical="center"/>
    </xf>
    <xf numFmtId="0" fontId="15" fillId="0" borderId="9" xfId="0" applyFont="1" applyBorder="1" applyAlignment="1">
      <alignment horizontal="center" vertical="center"/>
    </xf>
    <xf numFmtId="0" fontId="15" fillId="0" borderId="23" xfId="0" applyFont="1" applyBorder="1" applyAlignment="1">
      <alignment horizontal="center" vertical="center"/>
    </xf>
    <xf numFmtId="0" fontId="15" fillId="0" borderId="26" xfId="0" applyFont="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9"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5" fillId="2" borderId="9" xfId="0" applyFont="1" applyFill="1" applyBorder="1" applyAlignment="1">
      <alignment horizontal="center" wrapText="1"/>
    </xf>
    <xf numFmtId="164" fontId="5" fillId="2" borderId="8" xfId="1" applyFont="1" applyFill="1" applyBorder="1" applyAlignment="1">
      <alignment horizontal="center" wrapText="1"/>
    </xf>
    <xf numFmtId="0" fontId="26" fillId="2" borderId="29"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10" fillId="0" borderId="9" xfId="0" applyFont="1" applyBorder="1" applyAlignment="1">
      <alignment horizontal="center" vertical="center"/>
    </xf>
    <xf numFmtId="0" fontId="27" fillId="0" borderId="19" xfId="0" applyFont="1" applyBorder="1" applyAlignment="1">
      <alignment horizontal="center" vertical="center"/>
    </xf>
    <xf numFmtId="0" fontId="27" fillId="0" borderId="28" xfId="0" applyFont="1" applyBorder="1" applyAlignment="1">
      <alignment horizontal="center" vertical="center"/>
    </xf>
    <xf numFmtId="0" fontId="11" fillId="0" borderId="19" xfId="0" applyFont="1" applyBorder="1" applyAlignment="1">
      <alignment horizontal="center" vertical="center"/>
    </xf>
    <xf numFmtId="0" fontId="11" fillId="0" borderId="28" xfId="0" applyFont="1" applyBorder="1" applyAlignment="1">
      <alignment horizontal="center" vertical="center"/>
    </xf>
    <xf numFmtId="0" fontId="27" fillId="0" borderId="26"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2"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right" vertical="center" wrapText="1"/>
    </xf>
    <xf numFmtId="0" fontId="21" fillId="2" borderId="8" xfId="0" applyFont="1" applyFill="1" applyBorder="1" applyAlignment="1">
      <alignment horizontal="center" wrapText="1"/>
    </xf>
    <xf numFmtId="0" fontId="28" fillId="0" borderId="0" xfId="0" applyFont="1" applyAlignment="1">
      <alignment vertical="center"/>
    </xf>
    <xf numFmtId="165" fontId="11" fillId="0" borderId="0" xfId="0" applyNumberFormat="1" applyFont="1" applyAlignment="1">
      <alignment horizontal="right" vertical="center"/>
    </xf>
    <xf numFmtId="0" fontId="10" fillId="2" borderId="8" xfId="0" applyFont="1" applyFill="1" applyBorder="1" applyAlignment="1">
      <alignment horizont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0" xfId="0" applyFont="1" applyBorder="1" applyAlignment="1">
      <alignment horizontal="center"/>
    </xf>
    <xf numFmtId="0" fontId="16" fillId="0" borderId="21" xfId="0" applyFont="1" applyBorder="1" applyAlignment="1">
      <alignment horizontal="center"/>
    </xf>
    <xf numFmtId="0" fontId="19" fillId="0" borderId="20" xfId="2" applyFont="1" applyBorder="1" applyAlignment="1">
      <alignment horizontal="center"/>
    </xf>
    <xf numFmtId="0" fontId="17" fillId="0" borderId="27" xfId="0" applyFont="1" applyBorder="1" applyAlignment="1">
      <alignment horizontal="center"/>
    </xf>
    <xf numFmtId="0" fontId="17" fillId="0" borderId="25" xfId="0" applyFont="1" applyBorder="1" applyAlignment="1">
      <alignment horizontal="center"/>
    </xf>
    <xf numFmtId="0" fontId="10"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left"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right"/>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wrapText="1"/>
    </xf>
    <xf numFmtId="0" fontId="8" fillId="0" borderId="0" xfId="0" applyFont="1" applyAlignment="1">
      <alignment horizontal="left"/>
    </xf>
    <xf numFmtId="0" fontId="8" fillId="0" borderId="0" xfId="0" applyFont="1" applyAlignment="1">
      <alignment horizontal="right"/>
    </xf>
    <xf numFmtId="49" fontId="10" fillId="0" borderId="0" xfId="0" applyNumberFormat="1" applyFont="1" applyAlignment="1">
      <alignment horizontal="left" vertical="center" wrapText="1"/>
    </xf>
    <xf numFmtId="49" fontId="10" fillId="0" borderId="0" xfId="0" applyNumberFormat="1" applyFont="1" applyAlignment="1">
      <alignment horizontal="right" vertical="center" wrapText="1"/>
    </xf>
    <xf numFmtId="0" fontId="10" fillId="0" borderId="0" xfId="0" applyFont="1" applyAlignment="1">
      <alignment horizontal="center" vertical="center" wrapText="1"/>
    </xf>
    <xf numFmtId="0" fontId="2" fillId="2" borderId="0" xfId="0" applyFont="1" applyFill="1" applyAlignment="1">
      <alignment horizontal="center"/>
    </xf>
    <xf numFmtId="0" fontId="20" fillId="2" borderId="1" xfId="0" applyFont="1" applyFill="1" applyBorder="1" applyAlignment="1">
      <alignment horizontal="center"/>
    </xf>
    <xf numFmtId="0" fontId="21" fillId="2" borderId="0" xfId="0" applyFont="1" applyFill="1" applyAlignment="1">
      <alignment horizontal="center"/>
    </xf>
    <xf numFmtId="0" fontId="22" fillId="2" borderId="0" xfId="0" applyFont="1" applyFill="1" applyAlignment="1">
      <alignment horizontal="center"/>
    </xf>
    <xf numFmtId="0" fontId="21" fillId="2" borderId="1" xfId="0" applyFont="1" applyFill="1" applyBorder="1" applyAlignment="1">
      <alignment horizontal="left"/>
    </xf>
    <xf numFmtId="0" fontId="10" fillId="2" borderId="0" xfId="0" applyFont="1" applyFill="1" applyAlignment="1">
      <alignment horizontal="left" vertical="center"/>
    </xf>
    <xf numFmtId="0" fontId="0" fillId="0" borderId="0" xfId="0" applyAlignment="1">
      <alignment horizontal="right"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164" fontId="25" fillId="0" borderId="9" xfId="1" applyFont="1" applyBorder="1" applyAlignment="1">
      <alignment horizontal="center" vertical="center"/>
    </xf>
    <xf numFmtId="43" fontId="7" fillId="2" borderId="10" xfId="0" applyNumberFormat="1" applyFont="1" applyFill="1" applyBorder="1" applyAlignment="1">
      <alignment horizontal="center" vertical="center" wrapText="1"/>
    </xf>
    <xf numFmtId="0" fontId="7" fillId="2" borderId="16" xfId="0" applyFont="1" applyFill="1" applyBorder="1" applyAlignment="1">
      <alignment horizontal="center" vertical="center" wrapText="1"/>
    </xf>
    <xf numFmtId="0" fontId="8" fillId="0" borderId="17" xfId="0" applyFont="1" applyBorder="1" applyAlignment="1">
      <alignment horizontal="left"/>
    </xf>
    <xf numFmtId="0" fontId="2" fillId="2" borderId="0" xfId="0" applyFont="1" applyFill="1" applyAlignment="1">
      <alignment horizontal="left" vertical="center"/>
    </xf>
    <xf numFmtId="164" fontId="6" fillId="0" borderId="9" xfId="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cellXfs>
  <cellStyles count="3">
    <cellStyle name="Comma" xfId="1" builtinId="3"/>
    <cellStyle name="Hyperlink" xfId="2" builtinId="8"/>
    <cellStyle name="Normal" xfId="0" builtinId="0"/>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622918</xdr:colOff>
      <xdr:row>1</xdr:row>
      <xdr:rowOff>57727</xdr:rowOff>
    </xdr:from>
    <xdr:ext cx="979716" cy="968828"/>
    <xdr:pic>
      <xdr:nvPicPr>
        <xdr:cNvPr id="2" name="Picture 1" descr="Logo.png">
          <a:extLst>
            <a:ext uri="{FF2B5EF4-FFF2-40B4-BE49-F238E27FC236}">
              <a16:creationId xmlns:a16="http://schemas.microsoft.com/office/drawing/2014/main" id="{EDA0F8D3-B0C9-48F6-8EAC-5CFAFC2B3CE7}"/>
            </a:ext>
          </a:extLst>
        </xdr:cNvPr>
        <xdr:cNvPicPr/>
      </xdr:nvPicPr>
      <xdr:blipFill>
        <a:blip xmlns:r="http://schemas.openxmlformats.org/officeDocument/2006/relationships" r:embed="rId1"/>
        <a:stretch>
          <a:fillRect/>
        </a:stretch>
      </xdr:blipFill>
      <xdr:spPr>
        <a:xfrm>
          <a:off x="10224118" y="229177"/>
          <a:ext cx="979716" cy="96882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622918</xdr:colOff>
      <xdr:row>1</xdr:row>
      <xdr:rowOff>57727</xdr:rowOff>
    </xdr:from>
    <xdr:ext cx="979716" cy="968828"/>
    <xdr:pic>
      <xdr:nvPicPr>
        <xdr:cNvPr id="2" name="Picture 1" descr="Logo.png">
          <a:extLst>
            <a:ext uri="{FF2B5EF4-FFF2-40B4-BE49-F238E27FC236}">
              <a16:creationId xmlns:a16="http://schemas.microsoft.com/office/drawing/2014/main" id="{A60BFFC0-20EA-443A-A4CF-127F2491434A}"/>
            </a:ext>
          </a:extLst>
        </xdr:cNvPr>
        <xdr:cNvPicPr/>
      </xdr:nvPicPr>
      <xdr:blipFill>
        <a:blip xmlns:r="http://schemas.openxmlformats.org/officeDocument/2006/relationships" r:embed="rId1"/>
        <a:stretch>
          <a:fillRect/>
        </a:stretch>
      </xdr:blipFill>
      <xdr:spPr>
        <a:xfrm>
          <a:off x="10214593" y="219652"/>
          <a:ext cx="979716" cy="96882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622918</xdr:colOff>
      <xdr:row>1</xdr:row>
      <xdr:rowOff>57727</xdr:rowOff>
    </xdr:from>
    <xdr:ext cx="979716" cy="968828"/>
    <xdr:pic>
      <xdr:nvPicPr>
        <xdr:cNvPr id="2" name="Picture 1" descr="Logo.png">
          <a:extLst>
            <a:ext uri="{FF2B5EF4-FFF2-40B4-BE49-F238E27FC236}">
              <a16:creationId xmlns:a16="http://schemas.microsoft.com/office/drawing/2014/main" id="{98532786-C703-4C11-8A1A-4651A982E83A}"/>
            </a:ext>
          </a:extLst>
        </xdr:cNvPr>
        <xdr:cNvPicPr/>
      </xdr:nvPicPr>
      <xdr:blipFill>
        <a:blip xmlns:r="http://schemas.openxmlformats.org/officeDocument/2006/relationships" r:embed="rId1"/>
        <a:stretch>
          <a:fillRect/>
        </a:stretch>
      </xdr:blipFill>
      <xdr:spPr>
        <a:xfrm>
          <a:off x="10214593" y="219652"/>
          <a:ext cx="979716" cy="96882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622918</xdr:colOff>
      <xdr:row>1</xdr:row>
      <xdr:rowOff>57727</xdr:rowOff>
    </xdr:from>
    <xdr:ext cx="979716" cy="968828"/>
    <xdr:pic>
      <xdr:nvPicPr>
        <xdr:cNvPr id="2" name="Picture 1" descr="Logo.png">
          <a:extLst>
            <a:ext uri="{FF2B5EF4-FFF2-40B4-BE49-F238E27FC236}">
              <a16:creationId xmlns:a16="http://schemas.microsoft.com/office/drawing/2014/main" id="{8178CA3D-69C4-4280-B52C-6DA5D1A322DC}"/>
            </a:ext>
          </a:extLst>
        </xdr:cNvPr>
        <xdr:cNvPicPr/>
      </xdr:nvPicPr>
      <xdr:blipFill>
        <a:blip xmlns:r="http://schemas.openxmlformats.org/officeDocument/2006/relationships" r:embed="rId1"/>
        <a:stretch>
          <a:fillRect/>
        </a:stretch>
      </xdr:blipFill>
      <xdr:spPr>
        <a:xfrm>
          <a:off x="10214593" y="219652"/>
          <a:ext cx="979716" cy="96882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622918</xdr:colOff>
      <xdr:row>1</xdr:row>
      <xdr:rowOff>57727</xdr:rowOff>
    </xdr:from>
    <xdr:ext cx="979716" cy="968828"/>
    <xdr:pic>
      <xdr:nvPicPr>
        <xdr:cNvPr id="2" name="Picture 1" descr="Logo.png">
          <a:extLst>
            <a:ext uri="{FF2B5EF4-FFF2-40B4-BE49-F238E27FC236}">
              <a16:creationId xmlns:a16="http://schemas.microsoft.com/office/drawing/2014/main" id="{D63C31D3-0F15-4322-B059-27F90CFB77B8}"/>
            </a:ext>
          </a:extLst>
        </xdr:cNvPr>
        <xdr:cNvPicPr/>
      </xdr:nvPicPr>
      <xdr:blipFill>
        <a:blip xmlns:r="http://schemas.openxmlformats.org/officeDocument/2006/relationships" r:embed="rId1"/>
        <a:stretch>
          <a:fillRect/>
        </a:stretch>
      </xdr:blipFill>
      <xdr:spPr>
        <a:xfrm>
          <a:off x="10214593" y="219652"/>
          <a:ext cx="979716" cy="96882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622918</xdr:colOff>
      <xdr:row>1</xdr:row>
      <xdr:rowOff>57727</xdr:rowOff>
    </xdr:from>
    <xdr:ext cx="979716" cy="968828"/>
    <xdr:pic>
      <xdr:nvPicPr>
        <xdr:cNvPr id="2" name="Picture 1" descr="Logo.png">
          <a:extLst>
            <a:ext uri="{FF2B5EF4-FFF2-40B4-BE49-F238E27FC236}">
              <a16:creationId xmlns:a16="http://schemas.microsoft.com/office/drawing/2014/main" id="{E5571BBC-7FCA-42BD-A5C7-8440A94E189E}"/>
            </a:ext>
          </a:extLst>
        </xdr:cNvPr>
        <xdr:cNvPicPr/>
      </xdr:nvPicPr>
      <xdr:blipFill>
        <a:blip xmlns:r="http://schemas.openxmlformats.org/officeDocument/2006/relationships" r:embed="rId1"/>
        <a:stretch>
          <a:fillRect/>
        </a:stretch>
      </xdr:blipFill>
      <xdr:spPr>
        <a:xfrm>
          <a:off x="10214593" y="219652"/>
          <a:ext cx="979716" cy="96882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ED634-F7DD-4B59-AA3D-4A44EF3B2B35}">
  <sheetPr>
    <tabColor rgb="FFFFFF00"/>
  </sheetPr>
  <dimension ref="A1:AS97"/>
  <sheetViews>
    <sheetView zoomScale="44" zoomScaleNormal="44" zoomScaleSheetLayoutView="30" workbookViewId="0">
      <selection activeCell="E13" sqref="E13"/>
    </sheetView>
  </sheetViews>
  <sheetFormatPr defaultRowHeight="12.75" x14ac:dyDescent="0.2"/>
  <cols>
    <col min="1" max="1" width="10" customWidth="1"/>
    <col min="2" max="2" width="89.42578125" bestFit="1" customWidth="1"/>
    <col min="3" max="3" width="44.42578125" customWidth="1"/>
    <col min="4" max="4" width="34.140625" bestFit="1" customWidth="1"/>
    <col min="5" max="5" width="18.28515625" customWidth="1"/>
    <col min="6" max="6" width="22.5703125" customWidth="1"/>
    <col min="7" max="7" width="35.5703125" customWidth="1"/>
    <col min="8" max="8" width="37.7109375" customWidth="1"/>
    <col min="9" max="9" width="35" customWidth="1"/>
    <col min="10" max="10" width="9.28515625" customWidth="1"/>
  </cols>
  <sheetData>
    <row r="1" spans="1:45" x14ac:dyDescent="0.2">
      <c r="A1" s="87"/>
      <c r="B1" s="87"/>
      <c r="C1" s="87"/>
      <c r="D1" s="87"/>
      <c r="E1" s="87"/>
      <c r="F1" s="87"/>
      <c r="G1" s="87"/>
      <c r="H1" s="87"/>
      <c r="I1" s="87"/>
      <c r="J1" s="87"/>
    </row>
    <row r="2" spans="1:45" x14ac:dyDescent="0.2">
      <c r="A2" s="87"/>
      <c r="B2" s="87"/>
      <c r="C2" s="87"/>
      <c r="D2" s="87"/>
      <c r="E2" s="87"/>
      <c r="F2" s="87"/>
      <c r="G2" s="87"/>
      <c r="H2" s="87"/>
      <c r="I2" s="87"/>
      <c r="J2" s="87"/>
    </row>
    <row r="3" spans="1:45" x14ac:dyDescent="0.2">
      <c r="A3" s="87"/>
      <c r="B3" s="87"/>
      <c r="C3" s="87"/>
      <c r="D3" s="87"/>
      <c r="E3" s="87"/>
      <c r="F3" s="87"/>
      <c r="G3" s="87"/>
      <c r="H3" s="87"/>
      <c r="I3" s="87"/>
      <c r="J3" s="87"/>
    </row>
    <row r="4" spans="1:45" x14ac:dyDescent="0.2">
      <c r="A4" s="87"/>
      <c r="B4" s="87"/>
      <c r="C4" s="87"/>
      <c r="D4" s="87"/>
      <c r="E4" s="87"/>
      <c r="F4" s="87"/>
      <c r="G4" s="87"/>
      <c r="H4" s="87"/>
      <c r="I4" s="87"/>
      <c r="J4" s="87"/>
    </row>
    <row r="5" spans="1:45" ht="22.5" customHeight="1" x14ac:dyDescent="0.2">
      <c r="A5" s="87"/>
      <c r="B5" s="87"/>
      <c r="C5" s="87"/>
      <c r="D5" s="87"/>
      <c r="E5" s="87"/>
      <c r="F5" s="87"/>
      <c r="G5" s="87"/>
      <c r="H5" s="87"/>
      <c r="I5" s="87"/>
      <c r="J5" s="87"/>
    </row>
    <row r="6" spans="1:45" ht="22.5" customHeight="1" x14ac:dyDescent="0.3">
      <c r="A6" s="1"/>
      <c r="B6" s="1"/>
      <c r="C6" s="1"/>
      <c r="D6" s="1"/>
      <c r="E6" s="1"/>
      <c r="F6" s="1"/>
      <c r="G6" s="1"/>
      <c r="H6" s="1"/>
      <c r="I6" s="1"/>
      <c r="J6" s="1"/>
    </row>
    <row r="7" spans="1:45" s="2" customFormat="1" ht="22.5" customHeight="1" x14ac:dyDescent="0.35">
      <c r="A7" s="88" t="s">
        <v>0</v>
      </c>
      <c r="B7" s="88"/>
      <c r="C7" s="88"/>
      <c r="D7" s="88"/>
      <c r="E7" s="88"/>
      <c r="F7" s="88"/>
      <c r="G7" s="88"/>
      <c r="H7" s="88"/>
      <c r="I7" s="88"/>
      <c r="K7"/>
      <c r="L7"/>
      <c r="M7"/>
      <c r="N7"/>
      <c r="O7"/>
      <c r="P7"/>
      <c r="Q7"/>
      <c r="R7"/>
      <c r="S7"/>
      <c r="T7"/>
      <c r="U7"/>
      <c r="V7"/>
      <c r="W7"/>
      <c r="X7"/>
      <c r="Y7"/>
      <c r="Z7"/>
      <c r="AA7"/>
      <c r="AB7"/>
      <c r="AC7"/>
      <c r="AD7"/>
      <c r="AE7"/>
      <c r="AF7"/>
      <c r="AG7"/>
      <c r="AH7"/>
      <c r="AI7"/>
      <c r="AJ7"/>
      <c r="AK7"/>
      <c r="AL7"/>
      <c r="AM7"/>
      <c r="AN7"/>
      <c r="AO7"/>
      <c r="AP7"/>
      <c r="AQ7"/>
      <c r="AR7"/>
      <c r="AS7"/>
    </row>
    <row r="8" spans="1:45" ht="30" customHeight="1" x14ac:dyDescent="0.35">
      <c r="A8" s="89" t="s">
        <v>125</v>
      </c>
      <c r="B8" s="89"/>
      <c r="C8" s="89"/>
      <c r="D8" s="89"/>
      <c r="E8" s="89"/>
      <c r="F8" s="89"/>
      <c r="G8" s="89"/>
      <c r="H8" s="89"/>
      <c r="I8" s="89"/>
    </row>
    <row r="9" spans="1:45" ht="31.5" customHeight="1" x14ac:dyDescent="0.35">
      <c r="A9" s="90" t="s">
        <v>1</v>
      </c>
      <c r="B9" s="90"/>
      <c r="C9" s="90"/>
      <c r="D9" s="90"/>
      <c r="E9" s="90"/>
      <c r="F9" s="90"/>
      <c r="G9" s="90"/>
      <c r="H9" s="90"/>
      <c r="I9" s="90"/>
    </row>
    <row r="10" spans="1:45" ht="24" customHeight="1" x14ac:dyDescent="0.35">
      <c r="A10" s="91" t="s">
        <v>478</v>
      </c>
      <c r="B10" s="91"/>
      <c r="C10" s="91"/>
      <c r="D10" s="91"/>
      <c r="E10" s="91"/>
      <c r="F10" s="91"/>
      <c r="G10" s="91"/>
      <c r="H10" s="91"/>
      <c r="I10" s="91"/>
      <c r="J10" s="3"/>
    </row>
    <row r="11" spans="1:45" s="5" customFormat="1" ht="25.5" customHeight="1" thickBot="1" x14ac:dyDescent="0.25">
      <c r="A11" s="92" t="s">
        <v>2</v>
      </c>
      <c r="B11" s="92"/>
      <c r="C11" s="92"/>
      <c r="D11" s="92"/>
      <c r="E11" s="92"/>
      <c r="F11" s="92"/>
      <c r="G11" s="92"/>
      <c r="H11" s="92"/>
      <c r="I11" s="92"/>
      <c r="J11" s="4"/>
    </row>
    <row r="12" spans="1:45" ht="178.5" customHeight="1" thickBot="1" x14ac:dyDescent="0.25">
      <c r="A12" s="38" t="s">
        <v>3</v>
      </c>
      <c r="B12" s="39" t="s">
        <v>49</v>
      </c>
      <c r="C12" s="39" t="s">
        <v>44</v>
      </c>
      <c r="D12" s="39" t="s">
        <v>51</v>
      </c>
      <c r="E12" s="39" t="s">
        <v>45</v>
      </c>
      <c r="F12" s="39" t="s">
        <v>46</v>
      </c>
      <c r="G12" s="42" t="s">
        <v>47</v>
      </c>
      <c r="H12" s="43" t="s">
        <v>48</v>
      </c>
      <c r="I12" s="44" t="s">
        <v>4</v>
      </c>
      <c r="J12" s="3"/>
    </row>
    <row r="13" spans="1:45" ht="77.25" customHeight="1" x14ac:dyDescent="0.4">
      <c r="A13" s="36">
        <v>1</v>
      </c>
      <c r="B13" s="6" t="s">
        <v>52</v>
      </c>
      <c r="C13" s="7" t="s">
        <v>96</v>
      </c>
      <c r="D13" s="7"/>
      <c r="E13" s="7" t="s">
        <v>118</v>
      </c>
      <c r="F13" s="7">
        <v>3</v>
      </c>
      <c r="G13" s="8"/>
      <c r="H13" s="37">
        <f>G13*F13</f>
        <v>0</v>
      </c>
      <c r="I13" s="9"/>
      <c r="J13" s="3"/>
    </row>
    <row r="14" spans="1:45" ht="77.25" customHeight="1" x14ac:dyDescent="0.4">
      <c r="A14" s="36">
        <v>2</v>
      </c>
      <c r="B14" s="10" t="s">
        <v>53</v>
      </c>
      <c r="C14" s="11" t="s">
        <v>97</v>
      </c>
      <c r="D14" s="11"/>
      <c r="E14" s="11" t="s">
        <v>118</v>
      </c>
      <c r="F14" s="11">
        <v>1</v>
      </c>
      <c r="G14" s="12"/>
      <c r="H14" s="13">
        <f t="shared" ref="H14:H56" si="0">G14*F14</f>
        <v>0</v>
      </c>
      <c r="I14" s="14"/>
      <c r="J14" s="3"/>
    </row>
    <row r="15" spans="1:45" ht="77.25" customHeight="1" x14ac:dyDescent="0.4">
      <c r="A15" s="36">
        <v>3</v>
      </c>
      <c r="B15" s="10" t="s">
        <v>54</v>
      </c>
      <c r="C15" s="11" t="s">
        <v>98</v>
      </c>
      <c r="D15" s="11"/>
      <c r="E15" s="11" t="s">
        <v>119</v>
      </c>
      <c r="F15" s="11">
        <v>5</v>
      </c>
      <c r="G15" s="12"/>
      <c r="H15" s="13">
        <f t="shared" si="0"/>
        <v>0</v>
      </c>
      <c r="I15" s="14"/>
      <c r="J15" s="3"/>
    </row>
    <row r="16" spans="1:45" ht="77.25" customHeight="1" x14ac:dyDescent="0.4">
      <c r="A16" s="36">
        <v>4</v>
      </c>
      <c r="B16" s="10" t="s">
        <v>55</v>
      </c>
      <c r="C16" s="11" t="s">
        <v>98</v>
      </c>
      <c r="D16" s="11"/>
      <c r="E16" s="11" t="s">
        <v>119</v>
      </c>
      <c r="F16" s="11">
        <v>15</v>
      </c>
      <c r="G16" s="12"/>
      <c r="H16" s="13">
        <f t="shared" si="0"/>
        <v>0</v>
      </c>
      <c r="I16" s="14"/>
      <c r="J16" s="3"/>
    </row>
    <row r="17" spans="1:10" ht="77.25" customHeight="1" x14ac:dyDescent="0.4">
      <c r="A17" s="36">
        <v>5</v>
      </c>
      <c r="B17" s="10" t="s">
        <v>56</v>
      </c>
      <c r="C17" s="11" t="s">
        <v>99</v>
      </c>
      <c r="D17" s="11"/>
      <c r="E17" s="11" t="s">
        <v>118</v>
      </c>
      <c r="F17" s="11">
        <v>4</v>
      </c>
      <c r="G17" s="12"/>
      <c r="H17" s="13">
        <f t="shared" si="0"/>
        <v>0</v>
      </c>
      <c r="I17" s="14"/>
      <c r="J17" s="3"/>
    </row>
    <row r="18" spans="1:10" ht="77.25" customHeight="1" x14ac:dyDescent="0.4">
      <c r="A18" s="36">
        <v>6</v>
      </c>
      <c r="B18" s="10" t="s">
        <v>57</v>
      </c>
      <c r="C18" s="11" t="s">
        <v>100</v>
      </c>
      <c r="D18" s="11"/>
      <c r="E18" s="11" t="s">
        <v>118</v>
      </c>
      <c r="F18" s="11">
        <v>1</v>
      </c>
      <c r="G18" s="12"/>
      <c r="H18" s="13">
        <f t="shared" si="0"/>
        <v>0</v>
      </c>
      <c r="I18" s="14"/>
      <c r="J18" s="3"/>
    </row>
    <row r="19" spans="1:10" ht="77.25" customHeight="1" x14ac:dyDescent="0.4">
      <c r="A19" s="36">
        <v>7</v>
      </c>
      <c r="B19" s="10" t="s">
        <v>58</v>
      </c>
      <c r="C19" s="11" t="s">
        <v>101</v>
      </c>
      <c r="D19" s="11"/>
      <c r="E19" s="11" t="s">
        <v>119</v>
      </c>
      <c r="F19" s="11">
        <v>1000</v>
      </c>
      <c r="G19" s="12"/>
      <c r="H19" s="13">
        <f t="shared" si="0"/>
        <v>0</v>
      </c>
      <c r="I19" s="14"/>
      <c r="J19" s="3"/>
    </row>
    <row r="20" spans="1:10" ht="77.25" customHeight="1" x14ac:dyDescent="0.4">
      <c r="A20" s="36">
        <v>8</v>
      </c>
      <c r="B20" s="10" t="s">
        <v>59</v>
      </c>
      <c r="C20" s="11" t="s">
        <v>97</v>
      </c>
      <c r="D20" s="11"/>
      <c r="E20" s="11" t="s">
        <v>118</v>
      </c>
      <c r="F20" s="11">
        <v>3</v>
      </c>
      <c r="G20" s="12"/>
      <c r="H20" s="13">
        <f t="shared" si="0"/>
        <v>0</v>
      </c>
      <c r="I20" s="14"/>
      <c r="J20" s="3"/>
    </row>
    <row r="21" spans="1:10" ht="77.25" customHeight="1" x14ac:dyDescent="0.4">
      <c r="A21" s="36">
        <v>9</v>
      </c>
      <c r="B21" s="10" t="s">
        <v>60</v>
      </c>
      <c r="C21" s="11" t="s">
        <v>102</v>
      </c>
      <c r="D21" s="11"/>
      <c r="E21" s="11" t="s">
        <v>120</v>
      </c>
      <c r="F21" s="11">
        <v>5</v>
      </c>
      <c r="G21" s="12"/>
      <c r="H21" s="13">
        <f t="shared" si="0"/>
        <v>0</v>
      </c>
      <c r="I21" s="14"/>
      <c r="J21" s="3"/>
    </row>
    <row r="22" spans="1:10" ht="77.25" customHeight="1" x14ac:dyDescent="0.4">
      <c r="A22" s="36">
        <v>10</v>
      </c>
      <c r="B22" s="10" t="s">
        <v>61</v>
      </c>
      <c r="C22" s="11" t="s">
        <v>103</v>
      </c>
      <c r="D22" s="11"/>
      <c r="E22" s="11" t="s">
        <v>119</v>
      </c>
      <c r="F22" s="11">
        <v>2</v>
      </c>
      <c r="G22" s="12"/>
      <c r="H22" s="13">
        <f t="shared" si="0"/>
        <v>0</v>
      </c>
      <c r="I22" s="14"/>
      <c r="J22" s="3"/>
    </row>
    <row r="23" spans="1:10" ht="77.25" customHeight="1" x14ac:dyDescent="0.4">
      <c r="A23" s="36">
        <v>11</v>
      </c>
      <c r="B23" s="10" t="s">
        <v>62</v>
      </c>
      <c r="C23" s="11" t="s">
        <v>104</v>
      </c>
      <c r="D23" s="11"/>
      <c r="E23" s="11" t="s">
        <v>118</v>
      </c>
      <c r="F23" s="11">
        <v>4</v>
      </c>
      <c r="G23" s="12"/>
      <c r="H23" s="13">
        <f t="shared" si="0"/>
        <v>0</v>
      </c>
      <c r="I23" s="14"/>
      <c r="J23" s="3"/>
    </row>
    <row r="24" spans="1:10" ht="77.25" customHeight="1" x14ac:dyDescent="0.4">
      <c r="A24" s="36">
        <v>12</v>
      </c>
      <c r="B24" s="10" t="s">
        <v>63</v>
      </c>
      <c r="C24" s="11" t="s">
        <v>105</v>
      </c>
      <c r="D24" s="11"/>
      <c r="E24" s="11" t="s">
        <v>118</v>
      </c>
      <c r="F24" s="11">
        <v>3</v>
      </c>
      <c r="G24" s="12"/>
      <c r="H24" s="13">
        <f t="shared" si="0"/>
        <v>0</v>
      </c>
      <c r="I24" s="14"/>
      <c r="J24" s="3"/>
    </row>
    <row r="25" spans="1:10" ht="77.25" customHeight="1" x14ac:dyDescent="0.4">
      <c r="A25" s="36">
        <v>13</v>
      </c>
      <c r="B25" s="10" t="s">
        <v>64</v>
      </c>
      <c r="C25" s="11" t="s">
        <v>106</v>
      </c>
      <c r="D25" s="11"/>
      <c r="E25" s="11" t="s">
        <v>121</v>
      </c>
      <c r="F25" s="11">
        <v>4</v>
      </c>
      <c r="G25" s="12"/>
      <c r="H25" s="13">
        <f t="shared" si="0"/>
        <v>0</v>
      </c>
      <c r="I25" s="14"/>
      <c r="J25" s="3"/>
    </row>
    <row r="26" spans="1:10" ht="77.25" customHeight="1" x14ac:dyDescent="0.4">
      <c r="A26" s="36">
        <v>14</v>
      </c>
      <c r="B26" s="10" t="s">
        <v>65</v>
      </c>
      <c r="C26" s="11" t="s">
        <v>101</v>
      </c>
      <c r="D26" s="11"/>
      <c r="E26" s="11" t="s">
        <v>119</v>
      </c>
      <c r="F26" s="11">
        <v>5</v>
      </c>
      <c r="G26" s="12"/>
      <c r="H26" s="13">
        <f t="shared" si="0"/>
        <v>0</v>
      </c>
      <c r="I26" s="14"/>
      <c r="J26" s="3"/>
    </row>
    <row r="27" spans="1:10" ht="77.25" customHeight="1" x14ac:dyDescent="0.4">
      <c r="A27" s="36">
        <v>15</v>
      </c>
      <c r="B27" s="10" t="s">
        <v>66</v>
      </c>
      <c r="C27" s="11" t="s">
        <v>107</v>
      </c>
      <c r="D27" s="11"/>
      <c r="E27" s="11" t="s">
        <v>120</v>
      </c>
      <c r="F27" s="11">
        <v>30</v>
      </c>
      <c r="G27" s="12"/>
      <c r="H27" s="13">
        <f t="shared" si="0"/>
        <v>0</v>
      </c>
      <c r="I27" s="14"/>
      <c r="J27" s="3"/>
    </row>
    <row r="28" spans="1:10" ht="77.25" customHeight="1" x14ac:dyDescent="0.4">
      <c r="A28" s="36">
        <v>16</v>
      </c>
      <c r="B28" s="10" t="s">
        <v>67</v>
      </c>
      <c r="C28" s="11" t="s">
        <v>101</v>
      </c>
      <c r="D28" s="11"/>
      <c r="E28" s="11" t="s">
        <v>119</v>
      </c>
      <c r="F28" s="11">
        <v>2</v>
      </c>
      <c r="G28" s="12"/>
      <c r="H28" s="13">
        <f t="shared" si="0"/>
        <v>0</v>
      </c>
      <c r="I28" s="14"/>
      <c r="J28" s="3"/>
    </row>
    <row r="29" spans="1:10" ht="77.25" customHeight="1" x14ac:dyDescent="0.4">
      <c r="A29" s="36">
        <v>17</v>
      </c>
      <c r="B29" s="10" t="s">
        <v>68</v>
      </c>
      <c r="C29" s="11" t="s">
        <v>108</v>
      </c>
      <c r="D29" s="11"/>
      <c r="E29" s="11" t="s">
        <v>120</v>
      </c>
      <c r="F29" s="11">
        <v>2</v>
      </c>
      <c r="G29" s="12"/>
      <c r="H29" s="13">
        <f t="shared" si="0"/>
        <v>0</v>
      </c>
      <c r="I29" s="14"/>
      <c r="J29" s="3"/>
    </row>
    <row r="30" spans="1:10" ht="77.25" customHeight="1" x14ac:dyDescent="0.4">
      <c r="A30" s="36">
        <v>18</v>
      </c>
      <c r="B30" s="10" t="s">
        <v>69</v>
      </c>
      <c r="C30" s="11" t="s">
        <v>109</v>
      </c>
      <c r="D30" s="11"/>
      <c r="E30" s="11" t="s">
        <v>119</v>
      </c>
      <c r="F30" s="11">
        <v>200</v>
      </c>
      <c r="G30" s="12"/>
      <c r="H30" s="13">
        <f t="shared" si="0"/>
        <v>0</v>
      </c>
      <c r="I30" s="14"/>
      <c r="J30" s="3"/>
    </row>
    <row r="31" spans="1:10" ht="77.25" customHeight="1" x14ac:dyDescent="0.4">
      <c r="A31" s="36">
        <v>19</v>
      </c>
      <c r="B31" s="10" t="s">
        <v>70</v>
      </c>
      <c r="C31" s="11" t="s">
        <v>109</v>
      </c>
      <c r="D31" s="11"/>
      <c r="E31" s="11" t="s">
        <v>119</v>
      </c>
      <c r="F31" s="11">
        <v>200</v>
      </c>
      <c r="G31" s="12"/>
      <c r="H31" s="13">
        <f t="shared" si="0"/>
        <v>0</v>
      </c>
      <c r="I31" s="14"/>
      <c r="J31" s="3"/>
    </row>
    <row r="32" spans="1:10" ht="77.25" customHeight="1" x14ac:dyDescent="0.4">
      <c r="A32" s="36">
        <v>20</v>
      </c>
      <c r="B32" s="10" t="s">
        <v>71</v>
      </c>
      <c r="C32" s="11" t="s">
        <v>109</v>
      </c>
      <c r="D32" s="11"/>
      <c r="E32" s="11" t="s">
        <v>119</v>
      </c>
      <c r="F32" s="11">
        <v>200</v>
      </c>
      <c r="G32" s="12"/>
      <c r="H32" s="13">
        <f t="shared" si="0"/>
        <v>0</v>
      </c>
      <c r="I32" s="14"/>
      <c r="J32" s="3"/>
    </row>
    <row r="33" spans="1:10" ht="77.25" customHeight="1" x14ac:dyDescent="0.4">
      <c r="A33" s="36">
        <v>21</v>
      </c>
      <c r="B33" s="10" t="s">
        <v>72</v>
      </c>
      <c r="C33" s="11" t="s">
        <v>109</v>
      </c>
      <c r="D33" s="11"/>
      <c r="E33" s="11" t="s">
        <v>119</v>
      </c>
      <c r="F33" s="11">
        <v>200</v>
      </c>
      <c r="G33" s="12"/>
      <c r="H33" s="13">
        <f t="shared" si="0"/>
        <v>0</v>
      </c>
      <c r="I33" s="14"/>
      <c r="J33" s="3"/>
    </row>
    <row r="34" spans="1:10" ht="77.25" customHeight="1" x14ac:dyDescent="0.4">
      <c r="A34" s="36">
        <v>22</v>
      </c>
      <c r="B34" s="10" t="s">
        <v>73</v>
      </c>
      <c r="C34" s="11" t="s">
        <v>101</v>
      </c>
      <c r="D34" s="11"/>
      <c r="E34" s="11" t="s">
        <v>122</v>
      </c>
      <c r="F34" s="11">
        <v>10</v>
      </c>
      <c r="G34" s="12"/>
      <c r="H34" s="13">
        <f t="shared" si="0"/>
        <v>0</v>
      </c>
      <c r="I34" s="14"/>
      <c r="J34" s="3"/>
    </row>
    <row r="35" spans="1:10" ht="77.25" customHeight="1" x14ac:dyDescent="0.4">
      <c r="A35" s="36">
        <v>23</v>
      </c>
      <c r="B35" s="10" t="s">
        <v>74</v>
      </c>
      <c r="C35" s="11" t="s">
        <v>101</v>
      </c>
      <c r="D35" s="11"/>
      <c r="E35" s="11" t="s">
        <v>119</v>
      </c>
      <c r="F35" s="11">
        <v>3</v>
      </c>
      <c r="G35" s="12"/>
      <c r="H35" s="13">
        <f t="shared" si="0"/>
        <v>0</v>
      </c>
      <c r="I35" s="14"/>
      <c r="J35" s="3"/>
    </row>
    <row r="36" spans="1:10" ht="77.25" customHeight="1" x14ac:dyDescent="0.4">
      <c r="A36" s="36">
        <v>24</v>
      </c>
      <c r="B36" s="10" t="s">
        <v>75</v>
      </c>
      <c r="C36" s="11" t="s">
        <v>109</v>
      </c>
      <c r="D36" s="11"/>
      <c r="E36" s="11" t="s">
        <v>119</v>
      </c>
      <c r="F36" s="11">
        <v>150</v>
      </c>
      <c r="G36" s="12"/>
      <c r="H36" s="13">
        <f t="shared" si="0"/>
        <v>0</v>
      </c>
      <c r="I36" s="14"/>
      <c r="J36" s="3"/>
    </row>
    <row r="37" spans="1:10" ht="77.25" customHeight="1" x14ac:dyDescent="0.4">
      <c r="A37" s="36">
        <v>25</v>
      </c>
      <c r="B37" s="10" t="s">
        <v>76</v>
      </c>
      <c r="C37" s="11" t="s">
        <v>110</v>
      </c>
      <c r="D37" s="11"/>
      <c r="E37" s="11" t="s">
        <v>123</v>
      </c>
      <c r="F37" s="11">
        <v>2</v>
      </c>
      <c r="G37" s="12"/>
      <c r="H37" s="13">
        <f t="shared" si="0"/>
        <v>0</v>
      </c>
      <c r="I37" s="14"/>
      <c r="J37" s="3"/>
    </row>
    <row r="38" spans="1:10" ht="77.25" customHeight="1" x14ac:dyDescent="0.4">
      <c r="A38" s="36">
        <v>26</v>
      </c>
      <c r="B38" s="10" t="s">
        <v>77</v>
      </c>
      <c r="C38" s="11" t="s">
        <v>110</v>
      </c>
      <c r="D38" s="11"/>
      <c r="E38" s="11" t="s">
        <v>123</v>
      </c>
      <c r="F38" s="11">
        <v>2</v>
      </c>
      <c r="G38" s="12"/>
      <c r="H38" s="13">
        <f t="shared" si="0"/>
        <v>0</v>
      </c>
      <c r="I38" s="14"/>
      <c r="J38" s="3"/>
    </row>
    <row r="39" spans="1:10" ht="77.25" customHeight="1" x14ac:dyDescent="0.4">
      <c r="A39" s="36">
        <v>27</v>
      </c>
      <c r="B39" s="10" t="s">
        <v>78</v>
      </c>
      <c r="C39" s="11" t="s">
        <v>111</v>
      </c>
      <c r="D39" s="11"/>
      <c r="E39" s="11" t="s">
        <v>120</v>
      </c>
      <c r="F39" s="11">
        <v>10</v>
      </c>
      <c r="G39" s="12"/>
      <c r="H39" s="13">
        <f t="shared" si="0"/>
        <v>0</v>
      </c>
      <c r="I39" s="14"/>
      <c r="J39" s="3"/>
    </row>
    <row r="40" spans="1:10" ht="77.25" customHeight="1" x14ac:dyDescent="0.4">
      <c r="A40" s="36">
        <v>28</v>
      </c>
      <c r="B40" s="10" t="s">
        <v>79</v>
      </c>
      <c r="C40" s="11" t="s">
        <v>112</v>
      </c>
      <c r="D40" s="11"/>
      <c r="E40" s="11" t="s">
        <v>123</v>
      </c>
      <c r="F40" s="11">
        <v>2</v>
      </c>
      <c r="G40" s="12"/>
      <c r="H40" s="13">
        <f t="shared" si="0"/>
        <v>0</v>
      </c>
      <c r="I40" s="14"/>
      <c r="J40" s="3"/>
    </row>
    <row r="41" spans="1:10" ht="77.25" customHeight="1" x14ac:dyDescent="0.4">
      <c r="A41" s="36">
        <v>29</v>
      </c>
      <c r="B41" s="10" t="s">
        <v>80</v>
      </c>
      <c r="C41" s="11" t="s">
        <v>112</v>
      </c>
      <c r="D41" s="11"/>
      <c r="E41" s="11" t="s">
        <v>123</v>
      </c>
      <c r="F41" s="11">
        <v>5</v>
      </c>
      <c r="G41" s="12"/>
      <c r="H41" s="13">
        <f t="shared" si="0"/>
        <v>0</v>
      </c>
      <c r="I41" s="14"/>
      <c r="J41" s="3"/>
    </row>
    <row r="42" spans="1:10" ht="77.25" customHeight="1" x14ac:dyDescent="0.4">
      <c r="A42" s="36">
        <v>30</v>
      </c>
      <c r="B42" s="10" t="s">
        <v>81</v>
      </c>
      <c r="C42" s="11" t="s">
        <v>101</v>
      </c>
      <c r="D42" s="11"/>
      <c r="E42" s="11" t="s">
        <v>119</v>
      </c>
      <c r="F42" s="11">
        <v>10</v>
      </c>
      <c r="G42" s="12"/>
      <c r="H42" s="13">
        <f t="shared" si="0"/>
        <v>0</v>
      </c>
      <c r="I42" s="14"/>
      <c r="J42" s="3"/>
    </row>
    <row r="43" spans="1:10" ht="40.5" customHeight="1" x14ac:dyDescent="0.4">
      <c r="A43" s="36">
        <v>31</v>
      </c>
      <c r="B43" s="10" t="s">
        <v>82</v>
      </c>
      <c r="C43" s="11" t="s">
        <v>97</v>
      </c>
      <c r="D43" s="11"/>
      <c r="E43" s="11" t="s">
        <v>118</v>
      </c>
      <c r="F43" s="11">
        <v>2</v>
      </c>
      <c r="G43" s="12"/>
      <c r="H43" s="13">
        <f t="shared" si="0"/>
        <v>0</v>
      </c>
      <c r="I43" s="14"/>
      <c r="J43" s="3"/>
    </row>
    <row r="44" spans="1:10" ht="40.5" customHeight="1" x14ac:dyDescent="0.4">
      <c r="A44" s="36">
        <v>32</v>
      </c>
      <c r="B44" s="10" t="s">
        <v>83</v>
      </c>
      <c r="C44" s="11" t="s">
        <v>97</v>
      </c>
      <c r="D44" s="11"/>
      <c r="E44" s="11" t="s">
        <v>118</v>
      </c>
      <c r="F44" s="11">
        <v>2</v>
      </c>
      <c r="G44" s="12"/>
      <c r="H44" s="13">
        <f t="shared" si="0"/>
        <v>0</v>
      </c>
      <c r="I44" s="14"/>
      <c r="J44" s="3"/>
    </row>
    <row r="45" spans="1:10" ht="58.5" customHeight="1" x14ac:dyDescent="0.4">
      <c r="A45" s="36">
        <v>33</v>
      </c>
      <c r="B45" s="10" t="s">
        <v>84</v>
      </c>
      <c r="C45" s="11" t="s">
        <v>101</v>
      </c>
      <c r="D45" s="11"/>
      <c r="E45" s="11" t="s">
        <v>119</v>
      </c>
      <c r="F45" s="11">
        <v>5</v>
      </c>
      <c r="G45" s="12"/>
      <c r="H45" s="13">
        <f t="shared" si="0"/>
        <v>0</v>
      </c>
      <c r="I45" s="14"/>
      <c r="J45" s="3"/>
    </row>
    <row r="46" spans="1:10" ht="58.5" customHeight="1" x14ac:dyDescent="0.4">
      <c r="A46" s="36">
        <v>34</v>
      </c>
      <c r="B46" s="10" t="s">
        <v>85</v>
      </c>
      <c r="C46" s="11" t="s">
        <v>113</v>
      </c>
      <c r="D46" s="11"/>
      <c r="E46" s="11" t="s">
        <v>120</v>
      </c>
      <c r="F46" s="11">
        <v>6</v>
      </c>
      <c r="G46" s="12"/>
      <c r="H46" s="13">
        <f t="shared" si="0"/>
        <v>0</v>
      </c>
      <c r="I46" s="14"/>
      <c r="J46" s="3"/>
    </row>
    <row r="47" spans="1:10" ht="77.25" customHeight="1" x14ac:dyDescent="0.4">
      <c r="A47" s="36">
        <v>35</v>
      </c>
      <c r="B47" s="10" t="s">
        <v>86</v>
      </c>
      <c r="C47" s="11" t="s">
        <v>114</v>
      </c>
      <c r="D47" s="11"/>
      <c r="E47" s="11" t="s">
        <v>119</v>
      </c>
      <c r="F47" s="11">
        <v>500</v>
      </c>
      <c r="G47" s="12"/>
      <c r="H47" s="13">
        <f t="shared" si="0"/>
        <v>0</v>
      </c>
      <c r="I47" s="14"/>
      <c r="J47" s="3"/>
    </row>
    <row r="48" spans="1:10" ht="54.75" customHeight="1" x14ac:dyDescent="0.4">
      <c r="A48" s="36">
        <v>36</v>
      </c>
      <c r="B48" s="10" t="s">
        <v>87</v>
      </c>
      <c r="C48" s="11" t="s">
        <v>115</v>
      </c>
      <c r="D48" s="11"/>
      <c r="E48" s="11" t="s">
        <v>119</v>
      </c>
      <c r="F48" s="11">
        <v>500</v>
      </c>
      <c r="G48" s="12"/>
      <c r="H48" s="13">
        <f t="shared" si="0"/>
        <v>0</v>
      </c>
      <c r="I48" s="14"/>
      <c r="J48" s="3"/>
    </row>
    <row r="49" spans="1:10" ht="53.25" customHeight="1" x14ac:dyDescent="0.4">
      <c r="A49" s="36">
        <v>37</v>
      </c>
      <c r="B49" s="10" t="s">
        <v>88</v>
      </c>
      <c r="C49" s="11" t="s">
        <v>101</v>
      </c>
      <c r="D49" s="11"/>
      <c r="E49" s="11" t="s">
        <v>119</v>
      </c>
      <c r="F49" s="11">
        <v>5</v>
      </c>
      <c r="G49" s="12"/>
      <c r="H49" s="13">
        <f t="shared" si="0"/>
        <v>0</v>
      </c>
      <c r="I49" s="14"/>
      <c r="J49" s="3"/>
    </row>
    <row r="50" spans="1:10" ht="53.25" customHeight="1" x14ac:dyDescent="0.4">
      <c r="A50" s="36">
        <v>38</v>
      </c>
      <c r="B50" s="10" t="s">
        <v>89</v>
      </c>
      <c r="C50" s="11" t="s">
        <v>97</v>
      </c>
      <c r="D50" s="11"/>
      <c r="E50" s="11" t="s">
        <v>118</v>
      </c>
      <c r="F50" s="11">
        <v>3</v>
      </c>
      <c r="G50" s="12"/>
      <c r="H50" s="13">
        <f t="shared" si="0"/>
        <v>0</v>
      </c>
      <c r="I50" s="14"/>
      <c r="J50" s="3"/>
    </row>
    <row r="51" spans="1:10" ht="53.25" customHeight="1" x14ac:dyDescent="0.4">
      <c r="A51" s="36">
        <v>39</v>
      </c>
      <c r="B51" s="10" t="s">
        <v>90</v>
      </c>
      <c r="C51" s="11" t="s">
        <v>97</v>
      </c>
      <c r="D51" s="11"/>
      <c r="E51" s="11" t="s">
        <v>118</v>
      </c>
      <c r="F51" s="11">
        <v>4</v>
      </c>
      <c r="G51" s="12"/>
      <c r="H51" s="13">
        <f t="shared" si="0"/>
        <v>0</v>
      </c>
      <c r="I51" s="14"/>
      <c r="J51" s="3"/>
    </row>
    <row r="52" spans="1:10" ht="60" customHeight="1" x14ac:dyDescent="0.4">
      <c r="A52" s="36">
        <v>40</v>
      </c>
      <c r="B52" s="10" t="s">
        <v>91</v>
      </c>
      <c r="C52" s="11" t="s">
        <v>97</v>
      </c>
      <c r="D52" s="11"/>
      <c r="E52" s="11" t="s">
        <v>118</v>
      </c>
      <c r="F52" s="11">
        <v>1</v>
      </c>
      <c r="G52" s="12"/>
      <c r="H52" s="13">
        <f t="shared" si="0"/>
        <v>0</v>
      </c>
      <c r="I52" s="14"/>
      <c r="J52" s="3"/>
    </row>
    <row r="53" spans="1:10" ht="54.75" customHeight="1" x14ac:dyDescent="0.4">
      <c r="A53" s="36">
        <v>41</v>
      </c>
      <c r="B53" s="10" t="s">
        <v>92</v>
      </c>
      <c r="C53" s="11" t="s">
        <v>116</v>
      </c>
      <c r="D53" s="11"/>
      <c r="E53" s="11" t="s">
        <v>119</v>
      </c>
      <c r="F53" s="11">
        <v>500</v>
      </c>
      <c r="G53" s="12"/>
      <c r="H53" s="13">
        <f t="shared" si="0"/>
        <v>0</v>
      </c>
      <c r="I53" s="14"/>
      <c r="J53" s="3"/>
    </row>
    <row r="54" spans="1:10" ht="54.75" customHeight="1" x14ac:dyDescent="0.4">
      <c r="A54" s="36">
        <v>42</v>
      </c>
      <c r="B54" s="10" t="s">
        <v>93</v>
      </c>
      <c r="C54" s="11" t="s">
        <v>117</v>
      </c>
      <c r="D54" s="11"/>
      <c r="E54" s="11" t="s">
        <v>118</v>
      </c>
      <c r="F54" s="11">
        <v>8</v>
      </c>
      <c r="G54" s="12"/>
      <c r="H54" s="13">
        <f t="shared" si="0"/>
        <v>0</v>
      </c>
      <c r="I54" s="14"/>
      <c r="J54" s="3"/>
    </row>
    <row r="55" spans="1:10" ht="54.75" customHeight="1" x14ac:dyDescent="0.4">
      <c r="A55" s="36">
        <v>43</v>
      </c>
      <c r="B55" s="10" t="s">
        <v>94</v>
      </c>
      <c r="C55" s="11" t="s">
        <v>101</v>
      </c>
      <c r="D55" s="11"/>
      <c r="E55" s="11" t="s">
        <v>119</v>
      </c>
      <c r="F55" s="11">
        <v>10</v>
      </c>
      <c r="G55" s="12"/>
      <c r="H55" s="13">
        <f t="shared" si="0"/>
        <v>0</v>
      </c>
      <c r="I55" s="14"/>
      <c r="J55" s="3"/>
    </row>
    <row r="56" spans="1:10" ht="54.75" customHeight="1" x14ac:dyDescent="0.4">
      <c r="A56" s="36">
        <v>44</v>
      </c>
      <c r="B56" s="10" t="s">
        <v>95</v>
      </c>
      <c r="C56" s="11" t="s">
        <v>105</v>
      </c>
      <c r="D56" s="11"/>
      <c r="E56" s="11" t="s">
        <v>124</v>
      </c>
      <c r="F56" s="11">
        <v>14</v>
      </c>
      <c r="G56" s="12"/>
      <c r="H56" s="13">
        <f t="shared" si="0"/>
        <v>0</v>
      </c>
      <c r="I56" s="14"/>
      <c r="J56" s="3"/>
    </row>
    <row r="57" spans="1:10" ht="15.75" customHeight="1" x14ac:dyDescent="0.2">
      <c r="A57" s="94" t="s">
        <v>50</v>
      </c>
      <c r="B57" s="95"/>
      <c r="C57" s="95"/>
      <c r="D57" s="95"/>
      <c r="E57" s="95"/>
      <c r="F57" s="95"/>
      <c r="G57" s="96"/>
      <c r="H57" s="100">
        <f>SUM(H13:H56)</f>
        <v>0</v>
      </c>
      <c r="I57" s="101"/>
      <c r="J57" s="3"/>
    </row>
    <row r="58" spans="1:10" ht="80.25" customHeight="1" thickBot="1" x14ac:dyDescent="0.25">
      <c r="A58" s="97"/>
      <c r="B58" s="98"/>
      <c r="C58" s="98"/>
      <c r="D58" s="98"/>
      <c r="E58" s="98"/>
      <c r="F58" s="98"/>
      <c r="G58" s="99"/>
      <c r="H58" s="100"/>
      <c r="I58" s="102"/>
    </row>
    <row r="59" spans="1:10" ht="49.5" customHeight="1" x14ac:dyDescent="0.35">
      <c r="A59" s="103" t="s">
        <v>5</v>
      </c>
      <c r="B59" s="103"/>
      <c r="C59" s="15"/>
      <c r="D59" s="15"/>
      <c r="E59" s="15"/>
      <c r="F59" s="15"/>
      <c r="G59" s="15"/>
      <c r="H59" s="15"/>
      <c r="I59" s="3"/>
    </row>
    <row r="60" spans="1:10" ht="26.25" customHeight="1" x14ac:dyDescent="0.35">
      <c r="A60" s="16">
        <v>1</v>
      </c>
      <c r="B60" s="80" t="s">
        <v>40</v>
      </c>
      <c r="C60" s="80"/>
      <c r="D60" s="80"/>
      <c r="E60" s="80"/>
      <c r="F60" s="80"/>
      <c r="G60" s="80"/>
      <c r="H60" s="80"/>
      <c r="I60" s="80"/>
      <c r="J60" s="17"/>
    </row>
    <row r="61" spans="1:10" ht="26.25" customHeight="1" x14ac:dyDescent="0.35">
      <c r="A61" s="16"/>
      <c r="B61" s="67" t="s">
        <v>39</v>
      </c>
      <c r="C61" s="93"/>
      <c r="D61" s="93"/>
      <c r="E61" s="93"/>
      <c r="F61" s="93"/>
      <c r="G61" s="93"/>
      <c r="H61" s="93"/>
      <c r="I61" s="93"/>
      <c r="J61" s="17">
        <v>1</v>
      </c>
    </row>
    <row r="62" spans="1:10" ht="78.599999999999994" customHeight="1" x14ac:dyDescent="0.35">
      <c r="A62" s="16">
        <v>2</v>
      </c>
      <c r="B62" s="68" t="s">
        <v>38</v>
      </c>
      <c r="C62" s="68"/>
      <c r="D62" s="68"/>
      <c r="E62" s="68"/>
      <c r="F62" s="68"/>
      <c r="G62" s="68"/>
      <c r="H62" s="68"/>
      <c r="I62" s="68"/>
      <c r="J62" s="17"/>
    </row>
    <row r="63" spans="1:10" ht="48.6" customHeight="1" x14ac:dyDescent="0.35">
      <c r="A63" s="16"/>
      <c r="B63" s="81" t="s">
        <v>37</v>
      </c>
      <c r="C63" s="81"/>
      <c r="D63" s="81"/>
      <c r="E63" s="81"/>
      <c r="F63" s="81"/>
      <c r="G63" s="81"/>
      <c r="H63" s="81"/>
      <c r="I63" s="81"/>
      <c r="J63" s="17">
        <v>2</v>
      </c>
    </row>
    <row r="64" spans="1:10" ht="35.1" customHeight="1" x14ac:dyDescent="0.35">
      <c r="A64" s="16">
        <v>3</v>
      </c>
      <c r="B64" s="68" t="s">
        <v>33</v>
      </c>
      <c r="C64" s="68"/>
      <c r="D64" s="68"/>
      <c r="E64" s="68"/>
      <c r="F64" s="68"/>
      <c r="G64" s="68"/>
      <c r="H64" s="68"/>
      <c r="I64" s="68"/>
      <c r="J64" s="17"/>
    </row>
    <row r="65" spans="1:10" ht="38.450000000000003" customHeight="1" x14ac:dyDescent="0.25">
      <c r="A65" s="20"/>
      <c r="B65" s="81" t="s">
        <v>26</v>
      </c>
      <c r="C65" s="81"/>
      <c r="D65" s="81"/>
      <c r="E65" s="81"/>
      <c r="F65" s="81"/>
      <c r="G65" s="81"/>
      <c r="H65" s="81"/>
      <c r="I65" s="81"/>
      <c r="J65" s="17">
        <v>3</v>
      </c>
    </row>
    <row r="66" spans="1:10" ht="38.450000000000003" customHeight="1" x14ac:dyDescent="0.35">
      <c r="A66" s="16"/>
      <c r="B66" s="86"/>
      <c r="C66" s="86"/>
      <c r="D66" s="86"/>
      <c r="E66" s="86"/>
      <c r="F66" s="86"/>
      <c r="G66" s="86"/>
      <c r="H66" s="86"/>
      <c r="I66" s="86"/>
      <c r="J66" s="17"/>
    </row>
    <row r="67" spans="1:10" ht="25.5" x14ac:dyDescent="0.35">
      <c r="A67" s="82" t="s">
        <v>11</v>
      </c>
      <c r="B67" s="82"/>
      <c r="C67" s="22"/>
      <c r="D67" s="22"/>
      <c r="E67" s="23"/>
      <c r="F67" s="20"/>
      <c r="G67" s="20"/>
      <c r="H67" s="83" t="s">
        <v>29</v>
      </c>
      <c r="I67" s="83"/>
      <c r="J67" s="24"/>
    </row>
    <row r="68" spans="1:10" ht="25.5" x14ac:dyDescent="0.35">
      <c r="A68" s="16">
        <v>1</v>
      </c>
      <c r="B68" s="66" t="s">
        <v>32</v>
      </c>
      <c r="C68" s="66"/>
      <c r="D68" s="66"/>
      <c r="E68" s="66"/>
      <c r="F68" s="66"/>
      <c r="G68" s="66"/>
      <c r="H68" s="66"/>
      <c r="I68" s="66"/>
      <c r="J68" s="24"/>
    </row>
    <row r="69" spans="1:10" ht="26.25" x14ac:dyDescent="0.35">
      <c r="A69" s="21"/>
      <c r="B69" s="73" t="s">
        <v>34</v>
      </c>
      <c r="C69" s="73"/>
      <c r="D69" s="73"/>
      <c r="E69" s="73"/>
      <c r="F69" s="73"/>
      <c r="G69" s="73"/>
      <c r="H69" s="73"/>
      <c r="I69" s="73"/>
      <c r="J69" s="17">
        <v>1</v>
      </c>
    </row>
    <row r="70" spans="1:10" ht="27.95" customHeight="1" x14ac:dyDescent="0.35">
      <c r="A70" s="16">
        <v>2</v>
      </c>
      <c r="B70" s="66" t="s">
        <v>27</v>
      </c>
      <c r="C70" s="66"/>
      <c r="D70" s="66"/>
      <c r="E70" s="66"/>
      <c r="F70" s="66"/>
      <c r="G70" s="66"/>
      <c r="H70" s="66"/>
      <c r="I70" s="66"/>
      <c r="J70" s="24"/>
    </row>
    <row r="71" spans="1:10" ht="26.25" x14ac:dyDescent="0.35">
      <c r="A71" s="16"/>
      <c r="B71" s="73" t="s">
        <v>28</v>
      </c>
      <c r="C71" s="73"/>
      <c r="D71" s="73"/>
      <c r="E71" s="73"/>
      <c r="F71" s="73"/>
      <c r="G71" s="73"/>
      <c r="H71" s="73"/>
      <c r="I71" s="73"/>
      <c r="J71" s="17">
        <v>2</v>
      </c>
    </row>
    <row r="72" spans="1:10" ht="26.25" x14ac:dyDescent="0.35">
      <c r="A72" s="16">
        <v>3</v>
      </c>
      <c r="B72" s="66" t="s">
        <v>31</v>
      </c>
      <c r="C72" s="66"/>
      <c r="D72" s="66"/>
      <c r="E72" s="66"/>
      <c r="F72" s="66"/>
      <c r="G72" s="66"/>
      <c r="H72" s="66"/>
      <c r="I72" s="66"/>
      <c r="J72" s="18"/>
    </row>
    <row r="73" spans="1:10" ht="26.25" x14ac:dyDescent="0.35">
      <c r="A73" s="16"/>
      <c r="B73" s="73" t="s">
        <v>12</v>
      </c>
      <c r="C73" s="73"/>
      <c r="D73" s="73"/>
      <c r="E73" s="73"/>
      <c r="F73" s="73"/>
      <c r="G73" s="73"/>
      <c r="H73" s="73"/>
      <c r="I73" s="73"/>
      <c r="J73" s="17">
        <v>3</v>
      </c>
    </row>
    <row r="74" spans="1:10" ht="30.75" customHeight="1" x14ac:dyDescent="0.35">
      <c r="A74" s="16">
        <v>4</v>
      </c>
      <c r="B74" s="66" t="s">
        <v>30</v>
      </c>
      <c r="C74" s="66"/>
      <c r="D74" s="66"/>
      <c r="E74" s="66"/>
      <c r="F74" s="66"/>
      <c r="G74" s="66"/>
      <c r="H74" s="66"/>
      <c r="I74" s="66"/>
      <c r="J74" s="18"/>
    </row>
    <row r="75" spans="1:10" ht="30.75" customHeight="1" x14ac:dyDescent="0.25">
      <c r="A75" s="20"/>
      <c r="B75" s="67" t="s">
        <v>35</v>
      </c>
      <c r="C75" s="67"/>
      <c r="D75" s="67"/>
      <c r="E75" s="67"/>
      <c r="F75" s="67"/>
      <c r="G75" s="67"/>
      <c r="H75" s="67"/>
      <c r="I75" s="67"/>
      <c r="J75" s="17">
        <v>4</v>
      </c>
    </row>
    <row r="76" spans="1:10" ht="25.5" x14ac:dyDescent="0.35">
      <c r="A76" s="16">
        <v>5</v>
      </c>
      <c r="B76" s="68" t="s">
        <v>6</v>
      </c>
      <c r="C76" s="68"/>
      <c r="D76" s="68"/>
      <c r="E76" s="68"/>
      <c r="F76" s="68"/>
      <c r="G76" s="68"/>
      <c r="H76" s="68"/>
      <c r="I76" s="68"/>
    </row>
    <row r="77" spans="1:10" ht="26.25" x14ac:dyDescent="0.35">
      <c r="A77" s="16"/>
      <c r="B77" s="85" t="s">
        <v>479</v>
      </c>
      <c r="C77" s="85"/>
      <c r="D77" s="85"/>
      <c r="E77" s="85"/>
      <c r="F77" s="85"/>
      <c r="G77" s="85"/>
      <c r="H77" s="85"/>
      <c r="I77" s="85"/>
      <c r="J77" s="17">
        <v>5</v>
      </c>
    </row>
    <row r="78" spans="1:10" ht="26.25" x14ac:dyDescent="0.35">
      <c r="A78" s="16">
        <v>6</v>
      </c>
      <c r="B78" s="84" t="s">
        <v>8</v>
      </c>
      <c r="C78" s="84"/>
      <c r="D78" s="84"/>
      <c r="E78" s="84"/>
      <c r="F78" s="84"/>
      <c r="G78" s="84"/>
      <c r="H78" s="84"/>
      <c r="I78" s="84"/>
      <c r="J78" s="17"/>
    </row>
    <row r="79" spans="1:10" ht="26.25" x14ac:dyDescent="0.35">
      <c r="A79" s="16"/>
      <c r="B79" s="73" t="s">
        <v>36</v>
      </c>
      <c r="C79" s="73"/>
      <c r="D79" s="73"/>
      <c r="E79" s="73"/>
      <c r="F79" s="73"/>
      <c r="G79" s="73"/>
      <c r="H79" s="73"/>
      <c r="I79" s="73"/>
      <c r="J79" s="17">
        <v>6</v>
      </c>
    </row>
    <row r="80" spans="1:10" ht="26.25" x14ac:dyDescent="0.35">
      <c r="A80" s="16">
        <v>7</v>
      </c>
      <c r="B80" s="66" t="s">
        <v>9</v>
      </c>
      <c r="C80" s="66"/>
      <c r="D80" s="66"/>
      <c r="E80" s="66"/>
      <c r="F80" s="66"/>
      <c r="G80" s="66"/>
      <c r="H80" s="66"/>
      <c r="I80" s="66"/>
      <c r="J80" s="17"/>
    </row>
    <row r="81" spans="1:10" ht="26.25" x14ac:dyDescent="0.35">
      <c r="A81" s="16"/>
      <c r="B81" s="73" t="s">
        <v>41</v>
      </c>
      <c r="C81" s="73"/>
      <c r="D81" s="73"/>
      <c r="E81" s="73"/>
      <c r="F81" s="73"/>
      <c r="G81" s="73"/>
      <c r="H81" s="73"/>
      <c r="I81" s="73"/>
      <c r="J81" s="17">
        <v>7</v>
      </c>
    </row>
    <row r="82" spans="1:10" ht="26.25" x14ac:dyDescent="0.35">
      <c r="A82" s="16">
        <v>8</v>
      </c>
      <c r="B82" s="80" t="s">
        <v>43</v>
      </c>
      <c r="C82" s="80"/>
      <c r="D82" s="80"/>
      <c r="E82" s="80"/>
      <c r="F82" s="80"/>
      <c r="G82" s="80"/>
      <c r="H82" s="80"/>
      <c r="I82" s="80"/>
      <c r="J82" s="17"/>
    </row>
    <row r="83" spans="1:10" ht="26.25" x14ac:dyDescent="0.35">
      <c r="A83" s="16"/>
      <c r="B83" s="67" t="s">
        <v>42</v>
      </c>
      <c r="C83" s="67"/>
      <c r="D83" s="67"/>
      <c r="E83" s="67"/>
      <c r="F83" s="67"/>
      <c r="G83" s="67"/>
      <c r="H83" s="67"/>
      <c r="I83" s="67"/>
      <c r="J83" s="17">
        <v>8</v>
      </c>
    </row>
    <row r="84" spans="1:10" ht="26.25" x14ac:dyDescent="0.35">
      <c r="A84" s="16">
        <v>9</v>
      </c>
      <c r="B84" s="80" t="s">
        <v>10</v>
      </c>
      <c r="C84" s="80"/>
      <c r="D84" s="80"/>
      <c r="E84" s="80"/>
      <c r="F84" s="80"/>
      <c r="G84" s="80"/>
      <c r="H84" s="80"/>
      <c r="I84" s="80"/>
      <c r="J84" s="17"/>
    </row>
    <row r="85" spans="1:10" ht="26.25" x14ac:dyDescent="0.35">
      <c r="A85" s="16"/>
      <c r="B85" s="67" t="s">
        <v>23</v>
      </c>
      <c r="C85" s="67"/>
      <c r="D85" s="67"/>
      <c r="E85" s="67"/>
      <c r="F85" s="67"/>
      <c r="G85" s="67"/>
      <c r="H85" s="67"/>
      <c r="I85" s="67"/>
      <c r="J85" s="17">
        <v>9</v>
      </c>
    </row>
    <row r="86" spans="1:10" ht="26.25" x14ac:dyDescent="0.35">
      <c r="A86" s="16">
        <v>10</v>
      </c>
      <c r="B86" s="68" t="s">
        <v>24</v>
      </c>
      <c r="C86" s="68"/>
      <c r="D86" s="68"/>
      <c r="E86" s="68"/>
      <c r="F86" s="68"/>
      <c r="G86" s="68"/>
      <c r="H86" s="68"/>
      <c r="I86" s="68"/>
      <c r="J86" s="17"/>
    </row>
    <row r="87" spans="1:10" ht="26.25" x14ac:dyDescent="0.35">
      <c r="A87" s="16"/>
      <c r="B87" s="53"/>
      <c r="C87" s="53"/>
      <c r="D87" s="53"/>
      <c r="E87" s="53"/>
      <c r="F87" s="53"/>
      <c r="G87" s="53"/>
      <c r="H87" s="53"/>
      <c r="I87" s="53"/>
      <c r="J87" s="17"/>
    </row>
    <row r="88" spans="1:10" ht="35.1" customHeight="1" x14ac:dyDescent="0.25">
      <c r="A88" s="25"/>
      <c r="B88" s="81" t="s">
        <v>25</v>
      </c>
      <c r="C88" s="81"/>
      <c r="D88" s="81"/>
      <c r="E88" s="81"/>
      <c r="F88" s="81"/>
      <c r="G88" s="81"/>
      <c r="H88" s="81"/>
      <c r="I88" s="81"/>
      <c r="J88" s="17">
        <v>10</v>
      </c>
    </row>
    <row r="89" spans="1:10" ht="34.5" customHeight="1" x14ac:dyDescent="0.2">
      <c r="A89" s="56" t="s">
        <v>483</v>
      </c>
      <c r="C89" s="54"/>
      <c r="D89" s="54"/>
      <c r="E89" s="54"/>
      <c r="F89" s="54"/>
      <c r="G89" s="54"/>
      <c r="H89" s="54"/>
      <c r="I89" s="54"/>
      <c r="J89" s="17"/>
    </row>
    <row r="90" spans="1:10" ht="34.5" customHeight="1" x14ac:dyDescent="0.25">
      <c r="A90" s="25"/>
      <c r="B90" s="54"/>
      <c r="C90" s="54"/>
      <c r="D90" s="54"/>
      <c r="E90" s="54"/>
      <c r="F90" s="54"/>
      <c r="G90" s="54"/>
      <c r="H90" s="54"/>
      <c r="I90" s="53"/>
      <c r="J90" s="57" t="s">
        <v>480</v>
      </c>
    </row>
    <row r="91" spans="1:10" ht="34.5" customHeight="1" x14ac:dyDescent="0.2">
      <c r="A91" s="56" t="s">
        <v>481</v>
      </c>
      <c r="B91" s="54"/>
      <c r="C91" s="54"/>
      <c r="D91" s="54"/>
      <c r="E91" s="54"/>
      <c r="F91" s="54"/>
      <c r="G91" s="54"/>
      <c r="H91" s="54"/>
      <c r="I91" s="53"/>
      <c r="J91" s="57"/>
    </row>
    <row r="92" spans="1:10" ht="35.1" customHeight="1" thickBot="1" x14ac:dyDescent="0.3">
      <c r="A92" s="25"/>
      <c r="B92" s="54"/>
      <c r="C92" s="54"/>
      <c r="D92" s="54"/>
      <c r="E92" s="54"/>
      <c r="F92" s="54"/>
      <c r="G92" s="54"/>
      <c r="H92" s="54"/>
      <c r="I92" s="54"/>
      <c r="J92" s="57" t="s">
        <v>482</v>
      </c>
    </row>
    <row r="93" spans="1:10" ht="44.25" customHeight="1" x14ac:dyDescent="0.3">
      <c r="A93" s="69" t="s">
        <v>13</v>
      </c>
      <c r="B93" s="70"/>
      <c r="C93" s="70"/>
      <c r="D93" s="71"/>
      <c r="E93" s="72"/>
      <c r="F93" s="26"/>
      <c r="G93" s="69" t="s">
        <v>14</v>
      </c>
      <c r="H93" s="70"/>
      <c r="I93" s="72"/>
    </row>
    <row r="94" spans="1:10" s="19" customFormat="1" ht="42.75" customHeight="1" x14ac:dyDescent="0.2">
      <c r="A94" s="48" t="s">
        <v>15</v>
      </c>
      <c r="B94" s="45" t="s">
        <v>16</v>
      </c>
      <c r="C94" s="45" t="s">
        <v>17</v>
      </c>
      <c r="D94" s="74" t="s">
        <v>18</v>
      </c>
      <c r="E94" s="75"/>
      <c r="F94" s="28"/>
      <c r="G94" s="46" t="s">
        <v>19</v>
      </c>
      <c r="H94" s="59"/>
      <c r="I94" s="60"/>
    </row>
    <row r="95" spans="1:10" ht="81" customHeight="1" x14ac:dyDescent="0.35">
      <c r="A95" s="48">
        <v>1</v>
      </c>
      <c r="B95" s="29"/>
      <c r="C95" s="29"/>
      <c r="D95" s="76"/>
      <c r="E95" s="77"/>
      <c r="F95" s="26"/>
      <c r="G95" s="46" t="s">
        <v>20</v>
      </c>
      <c r="H95" s="61"/>
      <c r="I95" s="62"/>
    </row>
    <row r="96" spans="1:10" ht="67.5" customHeight="1" thickBot="1" x14ac:dyDescent="0.4">
      <c r="A96" s="48">
        <v>2</v>
      </c>
      <c r="B96" s="29"/>
      <c r="C96" s="29"/>
      <c r="D96" s="76"/>
      <c r="E96" s="77"/>
      <c r="F96" s="26"/>
      <c r="G96" s="47" t="s">
        <v>21</v>
      </c>
      <c r="H96" s="63"/>
      <c r="I96" s="62"/>
    </row>
    <row r="97" spans="1:9" ht="67.5" customHeight="1" thickBot="1" x14ac:dyDescent="0.35">
      <c r="A97" s="52">
        <v>3</v>
      </c>
      <c r="B97" s="30"/>
      <c r="C97" s="30"/>
      <c r="D97" s="78"/>
      <c r="E97" s="79"/>
      <c r="F97" s="26"/>
      <c r="G97" s="50" t="s">
        <v>22</v>
      </c>
      <c r="H97" s="64"/>
      <c r="I97" s="65"/>
    </row>
  </sheetData>
  <sheetProtection algorithmName="SHA-512" hashValue="lpdi+QTLXS+4WNWVuOKWD15PnpIgVQTjWek4QfZtGuFNxZfM5mF7D7bWmQcyoKhAb/VrPTHZh+HYvmsBn5wcXg==" saltValue="AE2U1dFI755/oXzPupWwVQ==" spinCount="100000" sheet="1" objects="1" scenarios="1"/>
  <protectedRanges>
    <protectedRange sqref="D13:D56 G13:G56 I13:I58" name="Range1"/>
  </protectedRanges>
  <mergeCells count="49">
    <mergeCell ref="B60:I60"/>
    <mergeCell ref="B69:I69"/>
    <mergeCell ref="B73:I73"/>
    <mergeCell ref="A1:J5"/>
    <mergeCell ref="A7:I7"/>
    <mergeCell ref="A8:I8"/>
    <mergeCell ref="A9:I9"/>
    <mergeCell ref="A10:I10"/>
    <mergeCell ref="A11:I11"/>
    <mergeCell ref="B61:I61"/>
    <mergeCell ref="B63:I63"/>
    <mergeCell ref="B65:I65"/>
    <mergeCell ref="B62:I62"/>
    <mergeCell ref="A57:G58"/>
    <mergeCell ref="H57:H58"/>
    <mergeCell ref="I57:I58"/>
    <mergeCell ref="A59:B59"/>
    <mergeCell ref="B86:I86"/>
    <mergeCell ref="B88:I88"/>
    <mergeCell ref="B64:I64"/>
    <mergeCell ref="A67:B67"/>
    <mergeCell ref="H67:I67"/>
    <mergeCell ref="B70:I70"/>
    <mergeCell ref="B71:I71"/>
    <mergeCell ref="B72:I72"/>
    <mergeCell ref="B83:I83"/>
    <mergeCell ref="B78:I78"/>
    <mergeCell ref="B80:I80"/>
    <mergeCell ref="B81:I81"/>
    <mergeCell ref="B82:I82"/>
    <mergeCell ref="B77:I77"/>
    <mergeCell ref="B66:I66"/>
    <mergeCell ref="B68:I68"/>
    <mergeCell ref="H94:I94"/>
    <mergeCell ref="H95:I95"/>
    <mergeCell ref="H96:I96"/>
    <mergeCell ref="H97:I97"/>
    <mergeCell ref="B74:I74"/>
    <mergeCell ref="B75:I75"/>
    <mergeCell ref="B76:I76"/>
    <mergeCell ref="A93:E93"/>
    <mergeCell ref="G93:I93"/>
    <mergeCell ref="B79:I79"/>
    <mergeCell ref="D94:E94"/>
    <mergeCell ref="D95:E95"/>
    <mergeCell ref="D96:E96"/>
    <mergeCell ref="D97:E97"/>
    <mergeCell ref="B84:I84"/>
    <mergeCell ref="B85:I85"/>
  </mergeCells>
  <conditionalFormatting sqref="A57">
    <cfRule type="containsText" dxfId="5" priority="1" stopIfTrue="1" operator="containsText" text="Mini">
      <formula>NOT(ISERROR(SEARCH("Mini",A57)))</formula>
    </cfRule>
  </conditionalFormatting>
  <printOptions horizontalCentered="1" verticalCentered="1"/>
  <pageMargins left="0" right="0" top="0" bottom="1.1811023622047245" header="0.31496062992125984" footer="0.31496062992125984"/>
  <pageSetup paperSize="9" scale="3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73801-1DF2-474C-BED8-A5E80FB5F80C}">
  <sheetPr>
    <tabColor rgb="FFFFFF00"/>
  </sheetPr>
  <dimension ref="A1:AS60"/>
  <sheetViews>
    <sheetView topLeftCell="A32" zoomScale="44" zoomScaleNormal="44" zoomScaleSheetLayoutView="40" workbookViewId="0">
      <selection activeCell="A11" sqref="A11:I11"/>
    </sheetView>
  </sheetViews>
  <sheetFormatPr defaultRowHeight="12.75" x14ac:dyDescent="0.2"/>
  <cols>
    <col min="1" max="1" width="10" customWidth="1"/>
    <col min="2" max="2" width="89.42578125" bestFit="1" customWidth="1"/>
    <col min="3" max="3" width="44.42578125" customWidth="1"/>
    <col min="4" max="4" width="34.140625" bestFit="1" customWidth="1"/>
    <col min="5" max="5" width="18.28515625" customWidth="1"/>
    <col min="6" max="6" width="22.5703125" customWidth="1"/>
    <col min="7" max="7" width="35.5703125" customWidth="1"/>
    <col min="8" max="8" width="37.7109375" customWidth="1"/>
    <col min="9" max="9" width="35" customWidth="1"/>
    <col min="10" max="10" width="9.28515625" customWidth="1"/>
  </cols>
  <sheetData>
    <row r="1" spans="1:45" x14ac:dyDescent="0.2">
      <c r="A1" s="87"/>
      <c r="B1" s="87"/>
      <c r="C1" s="87"/>
      <c r="D1" s="87"/>
      <c r="E1" s="87"/>
      <c r="F1" s="87"/>
      <c r="G1" s="87"/>
      <c r="H1" s="87"/>
      <c r="I1" s="87"/>
      <c r="J1" s="87"/>
    </row>
    <row r="2" spans="1:45" x14ac:dyDescent="0.2">
      <c r="A2" s="87"/>
      <c r="B2" s="87"/>
      <c r="C2" s="87"/>
      <c r="D2" s="87"/>
      <c r="E2" s="87"/>
      <c r="F2" s="87"/>
      <c r="G2" s="87"/>
      <c r="H2" s="87"/>
      <c r="I2" s="87"/>
      <c r="J2" s="87"/>
    </row>
    <row r="3" spans="1:45" x14ac:dyDescent="0.2">
      <c r="A3" s="87"/>
      <c r="B3" s="87"/>
      <c r="C3" s="87"/>
      <c r="D3" s="87"/>
      <c r="E3" s="87"/>
      <c r="F3" s="87"/>
      <c r="G3" s="87"/>
      <c r="H3" s="87"/>
      <c r="I3" s="87"/>
      <c r="J3" s="87"/>
    </row>
    <row r="4" spans="1:45" x14ac:dyDescent="0.2">
      <c r="A4" s="87"/>
      <c r="B4" s="87"/>
      <c r="C4" s="87"/>
      <c r="D4" s="87"/>
      <c r="E4" s="87"/>
      <c r="F4" s="87"/>
      <c r="G4" s="87"/>
      <c r="H4" s="87"/>
      <c r="I4" s="87"/>
      <c r="J4" s="87"/>
    </row>
    <row r="5" spans="1:45" ht="22.5" customHeight="1" x14ac:dyDescent="0.2">
      <c r="A5" s="87"/>
      <c r="B5" s="87"/>
      <c r="C5" s="87"/>
      <c r="D5" s="87"/>
      <c r="E5" s="87"/>
      <c r="F5" s="87"/>
      <c r="G5" s="87"/>
      <c r="H5" s="87"/>
      <c r="I5" s="87"/>
      <c r="J5" s="87"/>
    </row>
    <row r="6" spans="1:45" ht="22.5" customHeight="1" x14ac:dyDescent="0.3">
      <c r="A6" s="1"/>
      <c r="B6" s="1"/>
      <c r="C6" s="1"/>
      <c r="D6" s="1"/>
      <c r="E6" s="1"/>
      <c r="F6" s="1"/>
      <c r="G6" s="1"/>
      <c r="H6" s="1"/>
      <c r="I6" s="1"/>
      <c r="J6" s="1"/>
    </row>
    <row r="7" spans="1:45" s="2" customFormat="1" ht="22.5" customHeight="1" x14ac:dyDescent="0.35">
      <c r="A7" s="88" t="s">
        <v>0</v>
      </c>
      <c r="B7" s="88"/>
      <c r="C7" s="88"/>
      <c r="D7" s="88"/>
      <c r="E7" s="88"/>
      <c r="F7" s="88"/>
      <c r="G7" s="88"/>
      <c r="H7" s="88"/>
      <c r="I7" s="88"/>
      <c r="K7"/>
      <c r="L7"/>
      <c r="M7"/>
      <c r="N7"/>
      <c r="O7"/>
      <c r="P7"/>
      <c r="Q7"/>
      <c r="R7"/>
      <c r="S7"/>
      <c r="T7"/>
      <c r="U7"/>
      <c r="V7"/>
      <c r="W7"/>
      <c r="X7"/>
      <c r="Y7"/>
      <c r="Z7"/>
      <c r="AA7"/>
      <c r="AB7"/>
      <c r="AC7"/>
      <c r="AD7"/>
      <c r="AE7"/>
      <c r="AF7"/>
      <c r="AG7"/>
      <c r="AH7"/>
      <c r="AI7"/>
      <c r="AJ7"/>
      <c r="AK7"/>
      <c r="AL7"/>
      <c r="AM7"/>
      <c r="AN7"/>
      <c r="AO7"/>
      <c r="AP7"/>
      <c r="AQ7"/>
      <c r="AR7"/>
      <c r="AS7"/>
    </row>
    <row r="8" spans="1:45" ht="30" customHeight="1" x14ac:dyDescent="0.35">
      <c r="A8" s="89" t="s">
        <v>126</v>
      </c>
      <c r="B8" s="89"/>
      <c r="C8" s="89"/>
      <c r="D8" s="89"/>
      <c r="E8" s="89"/>
      <c r="F8" s="89"/>
      <c r="G8" s="89"/>
      <c r="H8" s="89"/>
      <c r="I8" s="89"/>
    </row>
    <row r="9" spans="1:45" ht="31.5" customHeight="1" x14ac:dyDescent="0.35">
      <c r="A9" s="90" t="s">
        <v>1</v>
      </c>
      <c r="B9" s="90"/>
      <c r="C9" s="90"/>
      <c r="D9" s="90"/>
      <c r="E9" s="90"/>
      <c r="F9" s="90"/>
      <c r="G9" s="90"/>
      <c r="H9" s="90"/>
      <c r="I9" s="90"/>
    </row>
    <row r="10" spans="1:45" ht="24" customHeight="1" x14ac:dyDescent="0.35">
      <c r="A10" s="91" t="s">
        <v>485</v>
      </c>
      <c r="B10" s="91"/>
      <c r="C10" s="91"/>
      <c r="D10" s="91"/>
      <c r="E10" s="91"/>
      <c r="F10" s="91"/>
      <c r="G10" s="91"/>
      <c r="H10" s="91"/>
      <c r="I10" s="91"/>
      <c r="J10" s="3"/>
    </row>
    <row r="11" spans="1:45" s="5" customFormat="1" ht="25.5" customHeight="1" thickBot="1" x14ac:dyDescent="0.25">
      <c r="A11" s="104" t="s">
        <v>2</v>
      </c>
      <c r="B11" s="104"/>
      <c r="C11" s="104"/>
      <c r="D11" s="104"/>
      <c r="E11" s="104"/>
      <c r="F11" s="104"/>
      <c r="G11" s="104"/>
      <c r="H11" s="104"/>
      <c r="I11" s="104"/>
      <c r="J11" s="4"/>
    </row>
    <row r="12" spans="1:45" ht="177.75" customHeight="1" thickBot="1" x14ac:dyDescent="0.25">
      <c r="A12" s="34" t="s">
        <v>3</v>
      </c>
      <c r="B12" s="32" t="s">
        <v>49</v>
      </c>
      <c r="C12" s="32" t="s">
        <v>44</v>
      </c>
      <c r="D12" s="32" t="s">
        <v>51</v>
      </c>
      <c r="E12" s="32" t="s">
        <v>45</v>
      </c>
      <c r="F12" s="32" t="s">
        <v>46</v>
      </c>
      <c r="G12" s="32" t="s">
        <v>47</v>
      </c>
      <c r="H12" s="35" t="s">
        <v>48</v>
      </c>
      <c r="I12" s="33" t="s">
        <v>4</v>
      </c>
      <c r="J12" s="3"/>
    </row>
    <row r="13" spans="1:45" ht="69" customHeight="1" x14ac:dyDescent="0.4">
      <c r="A13" s="36">
        <v>1</v>
      </c>
      <c r="B13" s="6" t="s">
        <v>127</v>
      </c>
      <c r="C13" s="7" t="s">
        <v>135</v>
      </c>
      <c r="D13" s="7"/>
      <c r="E13" s="7" t="s">
        <v>142</v>
      </c>
      <c r="F13" s="7">
        <v>8</v>
      </c>
      <c r="G13" s="8"/>
      <c r="H13" s="13">
        <f>G13*F13</f>
        <v>0</v>
      </c>
      <c r="I13" s="9"/>
      <c r="J13" s="3"/>
    </row>
    <row r="14" spans="1:45" ht="69" customHeight="1" x14ac:dyDescent="0.4">
      <c r="A14" s="36">
        <v>2</v>
      </c>
      <c r="B14" s="10" t="s">
        <v>128</v>
      </c>
      <c r="C14" s="11" t="s">
        <v>136</v>
      </c>
      <c r="D14" s="11"/>
      <c r="E14" s="11" t="s">
        <v>143</v>
      </c>
      <c r="F14" s="11">
        <v>80</v>
      </c>
      <c r="G14" s="12"/>
      <c r="H14" s="13">
        <f t="shared" ref="H14:H20" si="0">G14*F14</f>
        <v>0</v>
      </c>
      <c r="I14" s="14"/>
      <c r="J14" s="3"/>
    </row>
    <row r="15" spans="1:45" ht="69" customHeight="1" x14ac:dyDescent="0.4">
      <c r="A15" s="36">
        <v>3</v>
      </c>
      <c r="B15" s="10" t="s">
        <v>129</v>
      </c>
      <c r="C15" s="11" t="s">
        <v>137</v>
      </c>
      <c r="D15" s="11"/>
      <c r="E15" s="11" t="s">
        <v>123</v>
      </c>
      <c r="F15" s="11">
        <v>40</v>
      </c>
      <c r="G15" s="12"/>
      <c r="H15" s="13">
        <f t="shared" si="0"/>
        <v>0</v>
      </c>
      <c r="I15" s="14"/>
      <c r="J15" s="3"/>
    </row>
    <row r="16" spans="1:45" ht="69" customHeight="1" x14ac:dyDescent="0.4">
      <c r="A16" s="36">
        <v>4</v>
      </c>
      <c r="B16" s="10" t="s">
        <v>130</v>
      </c>
      <c r="C16" s="11" t="s">
        <v>138</v>
      </c>
      <c r="D16" s="11"/>
      <c r="E16" s="11" t="s">
        <v>119</v>
      </c>
      <c r="F16" s="11">
        <v>2000</v>
      </c>
      <c r="G16" s="12"/>
      <c r="H16" s="13">
        <f t="shared" si="0"/>
        <v>0</v>
      </c>
      <c r="I16" s="14"/>
      <c r="J16" s="3"/>
    </row>
    <row r="17" spans="1:10" ht="69" customHeight="1" x14ac:dyDescent="0.4">
      <c r="A17" s="36">
        <v>5</v>
      </c>
      <c r="B17" s="10" t="s">
        <v>131</v>
      </c>
      <c r="C17" s="11" t="s">
        <v>139</v>
      </c>
      <c r="D17" s="11"/>
      <c r="E17" s="11" t="s">
        <v>119</v>
      </c>
      <c r="F17" s="11">
        <v>150</v>
      </c>
      <c r="G17" s="12"/>
      <c r="H17" s="13">
        <f t="shared" si="0"/>
        <v>0</v>
      </c>
      <c r="I17" s="14"/>
      <c r="J17" s="3"/>
    </row>
    <row r="18" spans="1:10" ht="69" customHeight="1" x14ac:dyDescent="0.4">
      <c r="A18" s="36">
        <v>6</v>
      </c>
      <c r="B18" s="10" t="s">
        <v>132</v>
      </c>
      <c r="C18" s="11" t="s">
        <v>140</v>
      </c>
      <c r="D18" s="11"/>
      <c r="E18" s="11" t="s">
        <v>119</v>
      </c>
      <c r="F18" s="11">
        <v>3200</v>
      </c>
      <c r="G18" s="12"/>
      <c r="H18" s="13">
        <f t="shared" si="0"/>
        <v>0</v>
      </c>
      <c r="I18" s="14"/>
      <c r="J18" s="3"/>
    </row>
    <row r="19" spans="1:10" ht="69" customHeight="1" x14ac:dyDescent="0.4">
      <c r="A19" s="36">
        <v>7</v>
      </c>
      <c r="B19" s="10" t="s">
        <v>133</v>
      </c>
      <c r="C19" s="11" t="s">
        <v>141</v>
      </c>
      <c r="D19" s="11"/>
      <c r="E19" s="11" t="s">
        <v>144</v>
      </c>
      <c r="F19" s="11">
        <v>4</v>
      </c>
      <c r="G19" s="12"/>
      <c r="H19" s="13">
        <f t="shared" si="0"/>
        <v>0</v>
      </c>
      <c r="I19" s="14"/>
      <c r="J19" s="3"/>
    </row>
    <row r="20" spans="1:10" ht="69" customHeight="1" x14ac:dyDescent="0.4">
      <c r="A20" s="36">
        <v>8</v>
      </c>
      <c r="B20" s="10" t="s">
        <v>134</v>
      </c>
      <c r="C20" s="11" t="s">
        <v>141</v>
      </c>
      <c r="D20" s="11"/>
      <c r="E20" s="11" t="s">
        <v>144</v>
      </c>
      <c r="F20" s="11">
        <v>4</v>
      </c>
      <c r="G20" s="12"/>
      <c r="H20" s="13">
        <f t="shared" si="0"/>
        <v>0</v>
      </c>
      <c r="I20" s="14"/>
      <c r="J20" s="3"/>
    </row>
    <row r="21" spans="1:10" ht="15.75" customHeight="1" x14ac:dyDescent="0.2">
      <c r="A21" s="94" t="s">
        <v>50</v>
      </c>
      <c r="B21" s="95"/>
      <c r="C21" s="95"/>
      <c r="D21" s="95"/>
      <c r="E21" s="95"/>
      <c r="F21" s="95"/>
      <c r="G21" s="96"/>
      <c r="H21" s="105">
        <f>SUM(H13:H20)</f>
        <v>0</v>
      </c>
      <c r="I21" s="101"/>
      <c r="J21" s="3"/>
    </row>
    <row r="22" spans="1:10" ht="59.25" customHeight="1" thickBot="1" x14ac:dyDescent="0.25">
      <c r="A22" s="97"/>
      <c r="B22" s="98"/>
      <c r="C22" s="98"/>
      <c r="D22" s="98"/>
      <c r="E22" s="98"/>
      <c r="F22" s="98"/>
      <c r="G22" s="99"/>
      <c r="H22" s="105"/>
      <c r="I22" s="102"/>
    </row>
    <row r="23" spans="1:10" ht="49.5" customHeight="1" x14ac:dyDescent="0.35">
      <c r="A23" s="103" t="s">
        <v>5</v>
      </c>
      <c r="B23" s="103"/>
      <c r="C23" s="15"/>
      <c r="D23" s="15"/>
      <c r="E23" s="15"/>
      <c r="F23" s="15"/>
      <c r="G23" s="15"/>
      <c r="H23" s="15"/>
      <c r="I23" s="3"/>
    </row>
    <row r="24" spans="1:10" ht="26.25" customHeight="1" x14ac:dyDescent="0.35">
      <c r="A24" s="16">
        <v>1</v>
      </c>
      <c r="B24" s="80" t="s">
        <v>40</v>
      </c>
      <c r="C24" s="80"/>
      <c r="D24" s="80"/>
      <c r="E24" s="80"/>
      <c r="F24" s="80"/>
      <c r="G24" s="80"/>
      <c r="H24" s="80"/>
      <c r="I24" s="80"/>
      <c r="J24" s="17"/>
    </row>
    <row r="25" spans="1:10" ht="26.25" customHeight="1" x14ac:dyDescent="0.35">
      <c r="A25" s="16"/>
      <c r="B25" s="67" t="s">
        <v>39</v>
      </c>
      <c r="C25" s="93"/>
      <c r="D25" s="93"/>
      <c r="E25" s="93"/>
      <c r="F25" s="93"/>
      <c r="G25" s="93"/>
      <c r="H25" s="93"/>
      <c r="I25" s="93"/>
      <c r="J25" s="17">
        <v>1</v>
      </c>
    </row>
    <row r="26" spans="1:10" ht="78.599999999999994" customHeight="1" x14ac:dyDescent="0.35">
      <c r="A26" s="16">
        <v>2</v>
      </c>
      <c r="B26" s="68" t="s">
        <v>38</v>
      </c>
      <c r="C26" s="68"/>
      <c r="D26" s="68"/>
      <c r="E26" s="68"/>
      <c r="F26" s="68"/>
      <c r="G26" s="68"/>
      <c r="H26" s="68"/>
      <c r="I26" s="68"/>
      <c r="J26" s="17"/>
    </row>
    <row r="27" spans="1:10" ht="48.6" customHeight="1" x14ac:dyDescent="0.35">
      <c r="A27" s="16"/>
      <c r="B27" s="81" t="s">
        <v>37</v>
      </c>
      <c r="C27" s="81"/>
      <c r="D27" s="81"/>
      <c r="E27" s="81"/>
      <c r="F27" s="81"/>
      <c r="G27" s="81"/>
      <c r="H27" s="81"/>
      <c r="I27" s="81"/>
      <c r="J27" s="17">
        <v>2</v>
      </c>
    </row>
    <row r="28" spans="1:10" ht="35.1" customHeight="1" x14ac:dyDescent="0.35">
      <c r="A28" s="16">
        <v>3</v>
      </c>
      <c r="B28" s="68" t="s">
        <v>33</v>
      </c>
      <c r="C28" s="68"/>
      <c r="D28" s="68"/>
      <c r="E28" s="68"/>
      <c r="F28" s="68"/>
      <c r="G28" s="68"/>
      <c r="H28" s="68"/>
      <c r="I28" s="68"/>
      <c r="J28" s="17"/>
    </row>
    <row r="29" spans="1:10" ht="38.450000000000003" customHeight="1" x14ac:dyDescent="0.25">
      <c r="A29" s="20"/>
      <c r="B29" s="81" t="s">
        <v>26</v>
      </c>
      <c r="C29" s="81"/>
      <c r="D29" s="81"/>
      <c r="E29" s="81"/>
      <c r="F29" s="81"/>
      <c r="G29" s="81"/>
      <c r="H29" s="81"/>
      <c r="I29" s="81"/>
      <c r="J29" s="17">
        <v>3</v>
      </c>
    </row>
    <row r="30" spans="1:10" ht="38.450000000000003" customHeight="1" x14ac:dyDescent="0.35">
      <c r="A30" s="16"/>
      <c r="B30" s="86"/>
      <c r="C30" s="86"/>
      <c r="D30" s="86"/>
      <c r="E30" s="86"/>
      <c r="F30" s="86"/>
      <c r="G30" s="86"/>
      <c r="H30" s="86"/>
      <c r="I30" s="86"/>
      <c r="J30" s="17"/>
    </row>
    <row r="31" spans="1:10" ht="25.5" x14ac:dyDescent="0.35">
      <c r="A31" s="82" t="s">
        <v>11</v>
      </c>
      <c r="B31" s="82"/>
      <c r="C31" s="22"/>
      <c r="D31" s="22"/>
      <c r="E31" s="23"/>
      <c r="F31" s="20"/>
      <c r="G31" s="20"/>
      <c r="H31" s="83" t="s">
        <v>29</v>
      </c>
      <c r="I31" s="83"/>
      <c r="J31" s="24"/>
    </row>
    <row r="32" spans="1:10" ht="25.5" x14ac:dyDescent="0.35">
      <c r="A32" s="16">
        <v>1</v>
      </c>
      <c r="B32" s="66" t="s">
        <v>32</v>
      </c>
      <c r="C32" s="66"/>
      <c r="D32" s="66"/>
      <c r="E32" s="66"/>
      <c r="F32" s="66"/>
      <c r="G32" s="66"/>
      <c r="H32" s="66"/>
      <c r="I32" s="66"/>
      <c r="J32" s="24"/>
    </row>
    <row r="33" spans="1:10" ht="26.25" x14ac:dyDescent="0.35">
      <c r="A33" s="21"/>
      <c r="B33" s="73" t="s">
        <v>34</v>
      </c>
      <c r="C33" s="73"/>
      <c r="D33" s="73"/>
      <c r="E33" s="73"/>
      <c r="F33" s="73"/>
      <c r="G33" s="73"/>
      <c r="H33" s="73"/>
      <c r="I33" s="73"/>
      <c r="J33" s="17">
        <v>1</v>
      </c>
    </row>
    <row r="34" spans="1:10" ht="27.95" customHeight="1" x14ac:dyDescent="0.35">
      <c r="A34" s="16">
        <v>2</v>
      </c>
      <c r="B34" s="66" t="s">
        <v>27</v>
      </c>
      <c r="C34" s="66"/>
      <c r="D34" s="66"/>
      <c r="E34" s="66"/>
      <c r="F34" s="66"/>
      <c r="G34" s="66"/>
      <c r="H34" s="66"/>
      <c r="I34" s="66"/>
      <c r="J34" s="24"/>
    </row>
    <row r="35" spans="1:10" ht="26.25" x14ac:dyDescent="0.35">
      <c r="A35" s="16"/>
      <c r="B35" s="73" t="s">
        <v>28</v>
      </c>
      <c r="C35" s="73"/>
      <c r="D35" s="73"/>
      <c r="E35" s="73"/>
      <c r="F35" s="73"/>
      <c r="G35" s="73"/>
      <c r="H35" s="73"/>
      <c r="I35" s="73"/>
      <c r="J35" s="17">
        <v>2</v>
      </c>
    </row>
    <row r="36" spans="1:10" ht="26.25" x14ac:dyDescent="0.35">
      <c r="A36" s="16">
        <v>3</v>
      </c>
      <c r="B36" s="66" t="s">
        <v>31</v>
      </c>
      <c r="C36" s="66"/>
      <c r="D36" s="66"/>
      <c r="E36" s="66"/>
      <c r="F36" s="66"/>
      <c r="G36" s="66"/>
      <c r="H36" s="66"/>
      <c r="I36" s="66"/>
      <c r="J36" s="18"/>
    </row>
    <row r="37" spans="1:10" ht="26.25" x14ac:dyDescent="0.35">
      <c r="A37" s="16"/>
      <c r="B37" s="73" t="s">
        <v>12</v>
      </c>
      <c r="C37" s="73"/>
      <c r="D37" s="73"/>
      <c r="E37" s="73"/>
      <c r="F37" s="73"/>
      <c r="G37" s="73"/>
      <c r="H37" s="73"/>
      <c r="I37" s="73"/>
      <c r="J37" s="17">
        <v>3</v>
      </c>
    </row>
    <row r="38" spans="1:10" ht="30.75" customHeight="1" x14ac:dyDescent="0.35">
      <c r="A38" s="16">
        <v>4</v>
      </c>
      <c r="B38" s="66" t="s">
        <v>30</v>
      </c>
      <c r="C38" s="66"/>
      <c r="D38" s="66"/>
      <c r="E38" s="66"/>
      <c r="F38" s="66"/>
      <c r="G38" s="66"/>
      <c r="H38" s="66"/>
      <c r="I38" s="66"/>
      <c r="J38" s="18"/>
    </row>
    <row r="39" spans="1:10" ht="30.75" customHeight="1" x14ac:dyDescent="0.25">
      <c r="A39" s="20"/>
      <c r="B39" s="67" t="s">
        <v>35</v>
      </c>
      <c r="C39" s="67"/>
      <c r="D39" s="67"/>
      <c r="E39" s="67"/>
      <c r="F39" s="67"/>
      <c r="G39" s="67"/>
      <c r="H39" s="67"/>
      <c r="I39" s="67"/>
      <c r="J39" s="17">
        <v>4</v>
      </c>
    </row>
    <row r="40" spans="1:10" ht="25.5" x14ac:dyDescent="0.35">
      <c r="A40" s="16">
        <v>5</v>
      </c>
      <c r="B40" s="68" t="s">
        <v>6</v>
      </c>
      <c r="C40" s="68"/>
      <c r="D40" s="68"/>
      <c r="E40" s="68"/>
      <c r="F40" s="68"/>
      <c r="G40" s="68"/>
      <c r="H40" s="68"/>
      <c r="I40" s="68"/>
    </row>
    <row r="41" spans="1:10" ht="26.25" x14ac:dyDescent="0.35">
      <c r="A41" s="16"/>
      <c r="B41" s="85" t="s">
        <v>7</v>
      </c>
      <c r="C41" s="85"/>
      <c r="D41" s="85"/>
      <c r="E41" s="85"/>
      <c r="F41" s="85"/>
      <c r="G41" s="85"/>
      <c r="H41" s="85"/>
      <c r="I41" s="85"/>
      <c r="J41" s="17">
        <v>5</v>
      </c>
    </row>
    <row r="42" spans="1:10" ht="26.25" x14ac:dyDescent="0.35">
      <c r="A42" s="16">
        <v>6</v>
      </c>
      <c r="B42" s="84" t="s">
        <v>8</v>
      </c>
      <c r="C42" s="84"/>
      <c r="D42" s="84"/>
      <c r="E42" s="84"/>
      <c r="F42" s="84"/>
      <c r="G42" s="84"/>
      <c r="H42" s="84"/>
      <c r="I42" s="84"/>
      <c r="J42" s="17"/>
    </row>
    <row r="43" spans="1:10" ht="26.25" x14ac:dyDescent="0.35">
      <c r="A43" s="16"/>
      <c r="B43" s="73" t="s">
        <v>36</v>
      </c>
      <c r="C43" s="73"/>
      <c r="D43" s="73"/>
      <c r="E43" s="73"/>
      <c r="F43" s="73"/>
      <c r="G43" s="73"/>
      <c r="H43" s="73"/>
      <c r="I43" s="73"/>
      <c r="J43" s="17">
        <v>6</v>
      </c>
    </row>
    <row r="44" spans="1:10" ht="26.25" x14ac:dyDescent="0.35">
      <c r="A44" s="16">
        <v>7</v>
      </c>
      <c r="B44" s="66" t="s">
        <v>9</v>
      </c>
      <c r="C44" s="66"/>
      <c r="D44" s="66"/>
      <c r="E44" s="66"/>
      <c r="F44" s="66"/>
      <c r="G44" s="66"/>
      <c r="H44" s="66"/>
      <c r="I44" s="66"/>
      <c r="J44" s="17"/>
    </row>
    <row r="45" spans="1:10" ht="26.25" x14ac:dyDescent="0.35">
      <c r="A45" s="16"/>
      <c r="B45" s="73" t="s">
        <v>41</v>
      </c>
      <c r="C45" s="73"/>
      <c r="D45" s="73"/>
      <c r="E45" s="73"/>
      <c r="F45" s="73"/>
      <c r="G45" s="73"/>
      <c r="H45" s="73"/>
      <c r="I45" s="73"/>
      <c r="J45" s="17">
        <v>7</v>
      </c>
    </row>
    <row r="46" spans="1:10" ht="26.25" x14ac:dyDescent="0.35">
      <c r="A46" s="16">
        <v>8</v>
      </c>
      <c r="B46" s="80" t="s">
        <v>43</v>
      </c>
      <c r="C46" s="80"/>
      <c r="D46" s="80"/>
      <c r="E46" s="80"/>
      <c r="F46" s="80"/>
      <c r="G46" s="80"/>
      <c r="H46" s="80"/>
      <c r="I46" s="80"/>
      <c r="J46" s="17"/>
    </row>
    <row r="47" spans="1:10" ht="26.25" x14ac:dyDescent="0.35">
      <c r="A47" s="16"/>
      <c r="B47" s="67" t="s">
        <v>42</v>
      </c>
      <c r="C47" s="67"/>
      <c r="D47" s="67"/>
      <c r="E47" s="67"/>
      <c r="F47" s="67"/>
      <c r="G47" s="67"/>
      <c r="H47" s="67"/>
      <c r="I47" s="67"/>
      <c r="J47" s="17">
        <v>8</v>
      </c>
    </row>
    <row r="48" spans="1:10" ht="26.25" x14ac:dyDescent="0.35">
      <c r="A48" s="16">
        <v>9</v>
      </c>
      <c r="B48" s="80" t="s">
        <v>10</v>
      </c>
      <c r="C48" s="80"/>
      <c r="D48" s="80"/>
      <c r="E48" s="80"/>
      <c r="F48" s="80"/>
      <c r="G48" s="80"/>
      <c r="H48" s="80"/>
      <c r="I48" s="80"/>
      <c r="J48" s="17"/>
    </row>
    <row r="49" spans="1:10" ht="26.25" x14ac:dyDescent="0.35">
      <c r="A49" s="16"/>
      <c r="B49" s="67" t="s">
        <v>23</v>
      </c>
      <c r="C49" s="67"/>
      <c r="D49" s="67"/>
      <c r="E49" s="67"/>
      <c r="F49" s="67"/>
      <c r="G49" s="67"/>
      <c r="H49" s="67"/>
      <c r="I49" s="67"/>
      <c r="J49" s="17">
        <v>9</v>
      </c>
    </row>
    <row r="50" spans="1:10" ht="26.25" x14ac:dyDescent="0.35">
      <c r="A50" s="16">
        <v>10</v>
      </c>
      <c r="B50" s="68" t="s">
        <v>24</v>
      </c>
      <c r="C50" s="68"/>
      <c r="D50" s="68"/>
      <c r="E50" s="68"/>
      <c r="F50" s="68"/>
      <c r="G50" s="68"/>
      <c r="H50" s="68"/>
      <c r="I50" s="68"/>
      <c r="J50" s="17"/>
    </row>
    <row r="51" spans="1:10" ht="35.1" customHeight="1" x14ac:dyDescent="0.25">
      <c r="A51" s="25"/>
      <c r="B51" s="81" t="s">
        <v>25</v>
      </c>
      <c r="C51" s="81"/>
      <c r="D51" s="81"/>
      <c r="E51" s="81"/>
      <c r="F51" s="81"/>
      <c r="G51" s="81"/>
      <c r="H51" s="81"/>
      <c r="I51" s="81"/>
      <c r="J51" s="17">
        <v>10</v>
      </c>
    </row>
    <row r="52" spans="1:10" ht="34.5" customHeight="1" x14ac:dyDescent="0.2">
      <c r="A52" s="56" t="s">
        <v>483</v>
      </c>
      <c r="C52" s="54"/>
      <c r="D52" s="54"/>
      <c r="E52" s="54"/>
      <c r="F52" s="54"/>
      <c r="G52" s="54"/>
      <c r="H52" s="54"/>
      <c r="I52" s="54"/>
      <c r="J52" s="17"/>
    </row>
    <row r="53" spans="1:10" ht="34.5" customHeight="1" x14ac:dyDescent="0.25">
      <c r="A53" s="25"/>
      <c r="B53" s="54"/>
      <c r="C53" s="54"/>
      <c r="D53" s="54"/>
      <c r="E53" s="54"/>
      <c r="F53" s="54"/>
      <c r="G53" s="54"/>
      <c r="H53" s="54"/>
      <c r="I53" s="53"/>
      <c r="J53" s="57" t="s">
        <v>480</v>
      </c>
    </row>
    <row r="54" spans="1:10" ht="34.5" customHeight="1" x14ac:dyDescent="0.2">
      <c r="A54" s="56" t="s">
        <v>481</v>
      </c>
      <c r="B54" s="54"/>
      <c r="C54" s="54"/>
      <c r="D54" s="54"/>
      <c r="E54" s="54"/>
      <c r="F54" s="54"/>
      <c r="G54" s="54"/>
      <c r="H54" s="54"/>
      <c r="I54" s="53"/>
      <c r="J54" s="57"/>
    </row>
    <row r="55" spans="1:10" ht="35.1" customHeight="1" thickBot="1" x14ac:dyDescent="0.3">
      <c r="A55" s="25"/>
      <c r="B55" s="54"/>
      <c r="C55" s="54"/>
      <c r="D55" s="54"/>
      <c r="E55" s="54"/>
      <c r="F55" s="54"/>
      <c r="G55" s="54"/>
      <c r="H55" s="54"/>
      <c r="I55" s="54"/>
      <c r="J55" s="57" t="s">
        <v>482</v>
      </c>
    </row>
    <row r="56" spans="1:10" ht="44.25" customHeight="1" x14ac:dyDescent="0.3">
      <c r="A56" s="69" t="s">
        <v>13</v>
      </c>
      <c r="B56" s="70"/>
      <c r="C56" s="70"/>
      <c r="D56" s="71"/>
      <c r="E56" s="72"/>
      <c r="F56" s="26"/>
      <c r="G56" s="69" t="s">
        <v>14</v>
      </c>
      <c r="H56" s="70"/>
      <c r="I56" s="72"/>
    </row>
    <row r="57" spans="1:10" s="19" customFormat="1" ht="42.75" customHeight="1" x14ac:dyDescent="0.2">
      <c r="A57" s="48" t="s">
        <v>15</v>
      </c>
      <c r="B57" s="45" t="s">
        <v>16</v>
      </c>
      <c r="C57" s="45" t="s">
        <v>17</v>
      </c>
      <c r="D57" s="74" t="s">
        <v>18</v>
      </c>
      <c r="E57" s="75"/>
      <c r="F57" s="28"/>
      <c r="G57" s="46" t="s">
        <v>19</v>
      </c>
      <c r="H57" s="59"/>
      <c r="I57" s="60"/>
    </row>
    <row r="58" spans="1:10" ht="48.75" customHeight="1" x14ac:dyDescent="0.35">
      <c r="A58" s="48">
        <v>1</v>
      </c>
      <c r="B58" s="29"/>
      <c r="C58" s="29"/>
      <c r="D58" s="76"/>
      <c r="E58" s="77"/>
      <c r="F58" s="26"/>
      <c r="G58" s="46" t="s">
        <v>20</v>
      </c>
      <c r="H58" s="61"/>
      <c r="I58" s="62"/>
    </row>
    <row r="59" spans="1:10" ht="48.75" customHeight="1" thickBot="1" x14ac:dyDescent="0.4">
      <c r="A59" s="48">
        <v>2</v>
      </c>
      <c r="B59" s="29"/>
      <c r="C59" s="29"/>
      <c r="D59" s="76"/>
      <c r="E59" s="77"/>
      <c r="F59" s="26"/>
      <c r="G59" s="47" t="s">
        <v>21</v>
      </c>
      <c r="H59" s="63"/>
      <c r="I59" s="62"/>
    </row>
    <row r="60" spans="1:10" ht="67.5" customHeight="1" thickBot="1" x14ac:dyDescent="0.35">
      <c r="A60" s="52">
        <v>3</v>
      </c>
      <c r="B60" s="30"/>
      <c r="C60" s="30"/>
      <c r="D60" s="78"/>
      <c r="E60" s="79"/>
      <c r="F60" s="26"/>
      <c r="G60" s="50" t="s">
        <v>22</v>
      </c>
      <c r="H60" s="64"/>
      <c r="I60" s="65"/>
    </row>
  </sheetData>
  <sheetProtection algorithmName="SHA-512" hashValue="poTOicjqpbY4kt/HGd3VX1jmUpBuTitHSf029d5XLyuPwfkFGzLRvj0j7k31BadBbZMZJ/g/fNTkNpKk/vdqVg==" saltValue="pI8qkJBvAH1rr+mkCMjpPA==" spinCount="100000" sheet="1" objects="1" scenarios="1"/>
  <protectedRanges>
    <protectedRange sqref="D13:D20 G13:G20 I13:I22" name="Range1"/>
  </protectedRanges>
  <mergeCells count="49">
    <mergeCell ref="B25:I25"/>
    <mergeCell ref="A1:J5"/>
    <mergeCell ref="A7:I7"/>
    <mergeCell ref="A8:I8"/>
    <mergeCell ref="A9:I9"/>
    <mergeCell ref="A10:I10"/>
    <mergeCell ref="A11:I11"/>
    <mergeCell ref="A21:G22"/>
    <mergeCell ref="H21:H22"/>
    <mergeCell ref="I21:I22"/>
    <mergeCell ref="A23:B23"/>
    <mergeCell ref="B24:I24"/>
    <mergeCell ref="B37:I37"/>
    <mergeCell ref="B26:I26"/>
    <mergeCell ref="B27:I27"/>
    <mergeCell ref="B28:I28"/>
    <mergeCell ref="B29:I29"/>
    <mergeCell ref="B30:I30"/>
    <mergeCell ref="A31:B31"/>
    <mergeCell ref="H31:I31"/>
    <mergeCell ref="B32:I32"/>
    <mergeCell ref="B33:I33"/>
    <mergeCell ref="B34:I34"/>
    <mergeCell ref="B35:I35"/>
    <mergeCell ref="B36:I36"/>
    <mergeCell ref="B49:I49"/>
    <mergeCell ref="B38:I38"/>
    <mergeCell ref="B39:I39"/>
    <mergeCell ref="B40:I40"/>
    <mergeCell ref="B41:I41"/>
    <mergeCell ref="B42:I42"/>
    <mergeCell ref="B43:I43"/>
    <mergeCell ref="B44:I44"/>
    <mergeCell ref="B45:I45"/>
    <mergeCell ref="B46:I46"/>
    <mergeCell ref="B47:I47"/>
    <mergeCell ref="B48:I48"/>
    <mergeCell ref="B50:I50"/>
    <mergeCell ref="B51:I51"/>
    <mergeCell ref="A56:E56"/>
    <mergeCell ref="G56:I56"/>
    <mergeCell ref="D57:E57"/>
    <mergeCell ref="H57:I57"/>
    <mergeCell ref="D58:E58"/>
    <mergeCell ref="H58:I58"/>
    <mergeCell ref="D59:E59"/>
    <mergeCell ref="H59:I59"/>
    <mergeCell ref="D60:E60"/>
    <mergeCell ref="H60:I60"/>
  </mergeCells>
  <conditionalFormatting sqref="A21">
    <cfRule type="containsText" dxfId="4" priority="1" stopIfTrue="1" operator="containsText" text="Mini">
      <formula>NOT(ISERROR(SEARCH("Mini",A21)))</formula>
    </cfRule>
  </conditionalFormatting>
  <printOptions horizontalCentered="1" verticalCentered="1"/>
  <pageMargins left="0" right="0" top="0" bottom="1.1811023622047245" header="0.31496062992125984" footer="0.31496062992125984"/>
  <pageSetup paperSize="9" scale="30"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E5068-C5A0-4CC2-8457-438D90B42A16}">
  <sheetPr>
    <tabColor rgb="FFFFFF00"/>
  </sheetPr>
  <dimension ref="A1:AS86"/>
  <sheetViews>
    <sheetView topLeftCell="A4" zoomScale="44" zoomScaleNormal="44" zoomScaleSheetLayoutView="30" workbookViewId="0">
      <selection activeCell="A11" sqref="A11:I11"/>
    </sheetView>
  </sheetViews>
  <sheetFormatPr defaultRowHeight="12.75" x14ac:dyDescent="0.2"/>
  <cols>
    <col min="1" max="1" width="10" customWidth="1"/>
    <col min="2" max="2" width="89.42578125" bestFit="1" customWidth="1"/>
    <col min="3" max="3" width="44.42578125" customWidth="1"/>
    <col min="4" max="4" width="34.140625" bestFit="1" customWidth="1"/>
    <col min="5" max="5" width="18.28515625" customWidth="1"/>
    <col min="6" max="6" width="22.5703125" customWidth="1"/>
    <col min="7" max="7" width="35.5703125" customWidth="1"/>
    <col min="8" max="8" width="37.7109375" customWidth="1"/>
    <col min="9" max="9" width="35" customWidth="1"/>
    <col min="10" max="10" width="9.28515625" customWidth="1"/>
  </cols>
  <sheetData>
    <row r="1" spans="1:45" x14ac:dyDescent="0.2">
      <c r="A1" s="87"/>
      <c r="B1" s="87"/>
      <c r="C1" s="87"/>
      <c r="D1" s="87"/>
      <c r="E1" s="87"/>
      <c r="F1" s="87"/>
      <c r="G1" s="87"/>
      <c r="H1" s="87"/>
      <c r="I1" s="87"/>
      <c r="J1" s="87"/>
    </row>
    <row r="2" spans="1:45" x14ac:dyDescent="0.2">
      <c r="A2" s="87"/>
      <c r="B2" s="87"/>
      <c r="C2" s="87"/>
      <c r="D2" s="87"/>
      <c r="E2" s="87"/>
      <c r="F2" s="87"/>
      <c r="G2" s="87"/>
      <c r="H2" s="87"/>
      <c r="I2" s="87"/>
      <c r="J2" s="87"/>
    </row>
    <row r="3" spans="1:45" x14ac:dyDescent="0.2">
      <c r="A3" s="87"/>
      <c r="B3" s="87"/>
      <c r="C3" s="87"/>
      <c r="D3" s="87"/>
      <c r="E3" s="87"/>
      <c r="F3" s="87"/>
      <c r="G3" s="87"/>
      <c r="H3" s="87"/>
      <c r="I3" s="87"/>
      <c r="J3" s="87"/>
    </row>
    <row r="4" spans="1:45" x14ac:dyDescent="0.2">
      <c r="A4" s="87"/>
      <c r="B4" s="87"/>
      <c r="C4" s="87"/>
      <c r="D4" s="87"/>
      <c r="E4" s="87"/>
      <c r="F4" s="87"/>
      <c r="G4" s="87"/>
      <c r="H4" s="87"/>
      <c r="I4" s="87"/>
      <c r="J4" s="87"/>
    </row>
    <row r="5" spans="1:45" ht="22.5" customHeight="1" x14ac:dyDescent="0.2">
      <c r="A5" s="87"/>
      <c r="B5" s="87"/>
      <c r="C5" s="87"/>
      <c r="D5" s="87"/>
      <c r="E5" s="87"/>
      <c r="F5" s="87"/>
      <c r="G5" s="87"/>
      <c r="H5" s="87"/>
      <c r="I5" s="87"/>
      <c r="J5" s="87"/>
    </row>
    <row r="6" spans="1:45" ht="22.5" customHeight="1" x14ac:dyDescent="0.3">
      <c r="A6" s="1"/>
      <c r="B6" s="1"/>
      <c r="C6" s="1"/>
      <c r="D6" s="1"/>
      <c r="E6" s="1"/>
      <c r="F6" s="1"/>
      <c r="G6" s="1"/>
      <c r="H6" s="1"/>
      <c r="I6" s="1"/>
      <c r="J6" s="1"/>
    </row>
    <row r="7" spans="1:45" s="2" customFormat="1" ht="22.5" customHeight="1" x14ac:dyDescent="0.35">
      <c r="A7" s="88" t="s">
        <v>0</v>
      </c>
      <c r="B7" s="88"/>
      <c r="C7" s="88"/>
      <c r="D7" s="88"/>
      <c r="E7" s="88"/>
      <c r="F7" s="88"/>
      <c r="G7" s="88"/>
      <c r="H7" s="88"/>
      <c r="I7" s="88"/>
      <c r="K7"/>
      <c r="L7"/>
      <c r="M7"/>
      <c r="N7"/>
      <c r="O7"/>
      <c r="P7"/>
      <c r="Q7"/>
      <c r="R7"/>
      <c r="S7"/>
      <c r="T7"/>
      <c r="U7"/>
      <c r="V7"/>
      <c r="W7"/>
      <c r="X7"/>
      <c r="Y7"/>
      <c r="Z7"/>
      <c r="AA7"/>
      <c r="AB7"/>
      <c r="AC7"/>
      <c r="AD7"/>
      <c r="AE7"/>
      <c r="AF7"/>
      <c r="AG7"/>
      <c r="AH7"/>
      <c r="AI7"/>
      <c r="AJ7"/>
      <c r="AK7"/>
      <c r="AL7"/>
      <c r="AM7"/>
      <c r="AN7"/>
      <c r="AO7"/>
      <c r="AP7"/>
      <c r="AQ7"/>
      <c r="AR7"/>
      <c r="AS7"/>
    </row>
    <row r="8" spans="1:45" ht="30" customHeight="1" x14ac:dyDescent="0.35">
      <c r="A8" s="89" t="s">
        <v>145</v>
      </c>
      <c r="B8" s="89"/>
      <c r="C8" s="89"/>
      <c r="D8" s="89"/>
      <c r="E8" s="89"/>
      <c r="F8" s="89"/>
      <c r="G8" s="89"/>
      <c r="H8" s="89"/>
      <c r="I8" s="89"/>
    </row>
    <row r="9" spans="1:45" ht="31.5" customHeight="1" x14ac:dyDescent="0.35">
      <c r="A9" s="90" t="s">
        <v>1</v>
      </c>
      <c r="B9" s="90"/>
      <c r="C9" s="90"/>
      <c r="D9" s="90"/>
      <c r="E9" s="90"/>
      <c r="F9" s="90"/>
      <c r="G9" s="90"/>
      <c r="H9" s="90"/>
      <c r="I9" s="90"/>
    </row>
    <row r="10" spans="1:45" ht="24" customHeight="1" x14ac:dyDescent="0.35">
      <c r="A10" s="91" t="s">
        <v>486</v>
      </c>
      <c r="B10" s="91"/>
      <c r="C10" s="91"/>
      <c r="D10" s="91"/>
      <c r="E10" s="91"/>
      <c r="F10" s="91"/>
      <c r="G10" s="91"/>
      <c r="H10" s="91"/>
      <c r="I10" s="91"/>
      <c r="J10" s="3"/>
    </row>
    <row r="11" spans="1:45" s="5" customFormat="1" ht="25.5" customHeight="1" thickBot="1" x14ac:dyDescent="0.25">
      <c r="A11" s="92" t="s">
        <v>2</v>
      </c>
      <c r="B11" s="92"/>
      <c r="C11" s="92"/>
      <c r="D11" s="92"/>
      <c r="E11" s="92"/>
      <c r="F11" s="92"/>
      <c r="G11" s="92"/>
      <c r="H11" s="92"/>
      <c r="I11" s="92"/>
      <c r="J11" s="4"/>
    </row>
    <row r="12" spans="1:45" ht="196.5" customHeight="1" thickBot="1" x14ac:dyDescent="0.25">
      <c r="A12" s="38" t="s">
        <v>3</v>
      </c>
      <c r="B12" s="39" t="s">
        <v>49</v>
      </c>
      <c r="C12" s="39" t="s">
        <v>44</v>
      </c>
      <c r="D12" s="39" t="s">
        <v>51</v>
      </c>
      <c r="E12" s="39" t="s">
        <v>45</v>
      </c>
      <c r="F12" s="39" t="s">
        <v>46</v>
      </c>
      <c r="G12" s="39" t="s">
        <v>47</v>
      </c>
      <c r="H12" s="40" t="s">
        <v>48</v>
      </c>
      <c r="I12" s="41" t="s">
        <v>4</v>
      </c>
      <c r="J12" s="3"/>
    </row>
    <row r="13" spans="1:45" ht="30" x14ac:dyDescent="0.4">
      <c r="A13" s="36">
        <v>1</v>
      </c>
      <c r="B13" s="6" t="s">
        <v>146</v>
      </c>
      <c r="C13" s="7" t="s">
        <v>188</v>
      </c>
      <c r="D13" s="7"/>
      <c r="E13" s="7" t="s">
        <v>180</v>
      </c>
      <c r="F13" s="7">
        <v>6000</v>
      </c>
      <c r="G13" s="8"/>
      <c r="H13" s="13">
        <f>G13*F13</f>
        <v>0</v>
      </c>
      <c r="I13" s="9"/>
      <c r="J13" s="3"/>
    </row>
    <row r="14" spans="1:45" ht="30" x14ac:dyDescent="0.4">
      <c r="A14" s="36">
        <v>2</v>
      </c>
      <c r="B14" s="10" t="s">
        <v>147</v>
      </c>
      <c r="C14" s="11" t="s">
        <v>189</v>
      </c>
      <c r="D14" s="11"/>
      <c r="E14" s="11" t="s">
        <v>123</v>
      </c>
      <c r="F14" s="11">
        <v>200</v>
      </c>
      <c r="G14" s="12"/>
      <c r="H14" s="13">
        <f t="shared" ref="H14:H46" si="0">G14*F14</f>
        <v>0</v>
      </c>
      <c r="I14" s="14"/>
      <c r="J14" s="3"/>
    </row>
    <row r="15" spans="1:45" ht="30" x14ac:dyDescent="0.4">
      <c r="A15" s="36">
        <v>3</v>
      </c>
      <c r="B15" s="10" t="s">
        <v>148</v>
      </c>
      <c r="C15" s="11" t="s">
        <v>190</v>
      </c>
      <c r="D15" s="11"/>
      <c r="E15" s="11" t="s">
        <v>180</v>
      </c>
      <c r="F15" s="11">
        <v>2000</v>
      </c>
      <c r="G15" s="12"/>
      <c r="H15" s="13">
        <f t="shared" si="0"/>
        <v>0</v>
      </c>
      <c r="I15" s="14"/>
      <c r="J15" s="3"/>
    </row>
    <row r="16" spans="1:45" ht="60" x14ac:dyDescent="0.4">
      <c r="A16" s="36">
        <v>4</v>
      </c>
      <c r="B16" s="10" t="s">
        <v>149</v>
      </c>
      <c r="C16" s="11" t="s">
        <v>191</v>
      </c>
      <c r="D16" s="11"/>
      <c r="E16" s="11" t="s">
        <v>180</v>
      </c>
      <c r="F16" s="11">
        <v>35000</v>
      </c>
      <c r="G16" s="12"/>
      <c r="H16" s="13">
        <f t="shared" si="0"/>
        <v>0</v>
      </c>
      <c r="I16" s="14"/>
      <c r="J16" s="3"/>
    </row>
    <row r="17" spans="1:10" ht="60" x14ac:dyDescent="0.4">
      <c r="A17" s="36">
        <v>5</v>
      </c>
      <c r="B17" s="10" t="s">
        <v>150</v>
      </c>
      <c r="C17" s="11" t="s">
        <v>192</v>
      </c>
      <c r="D17" s="11"/>
      <c r="E17" s="11" t="s">
        <v>181</v>
      </c>
      <c r="F17" s="11">
        <v>60</v>
      </c>
      <c r="G17" s="12"/>
      <c r="H17" s="13">
        <f t="shared" si="0"/>
        <v>0</v>
      </c>
      <c r="I17" s="14"/>
      <c r="J17" s="3"/>
    </row>
    <row r="18" spans="1:10" ht="30" x14ac:dyDescent="0.4">
      <c r="A18" s="36">
        <v>6</v>
      </c>
      <c r="B18" s="10" t="s">
        <v>151</v>
      </c>
      <c r="C18" s="11" t="s">
        <v>193</v>
      </c>
      <c r="D18" s="11"/>
      <c r="E18" s="11" t="s">
        <v>180</v>
      </c>
      <c r="F18" s="11">
        <v>8000</v>
      </c>
      <c r="G18" s="12"/>
      <c r="H18" s="13">
        <f t="shared" si="0"/>
        <v>0</v>
      </c>
      <c r="I18" s="14"/>
      <c r="J18" s="3"/>
    </row>
    <row r="19" spans="1:10" ht="30" x14ac:dyDescent="0.4">
      <c r="A19" s="36">
        <v>7</v>
      </c>
      <c r="B19" s="10" t="s">
        <v>152</v>
      </c>
      <c r="C19" s="11" t="s">
        <v>194</v>
      </c>
      <c r="D19" s="11"/>
      <c r="E19" s="11" t="s">
        <v>180</v>
      </c>
      <c r="F19" s="11">
        <v>600</v>
      </c>
      <c r="G19" s="12"/>
      <c r="H19" s="13">
        <f t="shared" si="0"/>
        <v>0</v>
      </c>
      <c r="I19" s="14"/>
      <c r="J19" s="3"/>
    </row>
    <row r="20" spans="1:10" ht="30" x14ac:dyDescent="0.4">
      <c r="A20" s="36">
        <v>8</v>
      </c>
      <c r="B20" s="10" t="s">
        <v>153</v>
      </c>
      <c r="C20" s="11" t="s">
        <v>194</v>
      </c>
      <c r="D20" s="11"/>
      <c r="E20" s="11" t="s">
        <v>180</v>
      </c>
      <c r="F20" s="11">
        <v>200</v>
      </c>
      <c r="G20" s="12"/>
      <c r="H20" s="13">
        <f t="shared" si="0"/>
        <v>0</v>
      </c>
      <c r="I20" s="14"/>
      <c r="J20" s="3"/>
    </row>
    <row r="21" spans="1:10" ht="30" x14ac:dyDescent="0.4">
      <c r="A21" s="36">
        <v>9</v>
      </c>
      <c r="B21" s="10" t="s">
        <v>154</v>
      </c>
      <c r="C21" s="11" t="s">
        <v>195</v>
      </c>
      <c r="D21" s="11"/>
      <c r="E21" s="11" t="s">
        <v>180</v>
      </c>
      <c r="F21" s="11">
        <v>800</v>
      </c>
      <c r="G21" s="12"/>
      <c r="H21" s="13">
        <f t="shared" si="0"/>
        <v>0</v>
      </c>
      <c r="I21" s="14"/>
      <c r="J21" s="3"/>
    </row>
    <row r="22" spans="1:10" ht="30" x14ac:dyDescent="0.4">
      <c r="A22" s="36">
        <v>10</v>
      </c>
      <c r="B22" s="10" t="s">
        <v>155</v>
      </c>
      <c r="C22" s="11" t="s">
        <v>196</v>
      </c>
      <c r="D22" s="11"/>
      <c r="E22" s="11" t="s">
        <v>180</v>
      </c>
      <c r="F22" s="11">
        <v>2500</v>
      </c>
      <c r="G22" s="12"/>
      <c r="H22" s="13">
        <f t="shared" si="0"/>
        <v>0</v>
      </c>
      <c r="I22" s="14"/>
      <c r="J22" s="3"/>
    </row>
    <row r="23" spans="1:10" ht="30" x14ac:dyDescent="0.4">
      <c r="A23" s="36">
        <v>11</v>
      </c>
      <c r="B23" s="10" t="s">
        <v>156</v>
      </c>
      <c r="C23" s="11" t="s">
        <v>197</v>
      </c>
      <c r="D23" s="11"/>
      <c r="E23" s="11" t="s">
        <v>182</v>
      </c>
      <c r="F23" s="11">
        <v>100</v>
      </c>
      <c r="G23" s="12"/>
      <c r="H23" s="13">
        <f t="shared" si="0"/>
        <v>0</v>
      </c>
      <c r="I23" s="14"/>
      <c r="J23" s="3"/>
    </row>
    <row r="24" spans="1:10" ht="60" x14ac:dyDescent="0.4">
      <c r="A24" s="36">
        <v>12</v>
      </c>
      <c r="B24" s="10" t="s">
        <v>157</v>
      </c>
      <c r="C24" s="11" t="s">
        <v>198</v>
      </c>
      <c r="D24" s="11"/>
      <c r="E24" s="11" t="s">
        <v>183</v>
      </c>
      <c r="F24" s="11">
        <v>500</v>
      </c>
      <c r="G24" s="12"/>
      <c r="H24" s="13">
        <f t="shared" si="0"/>
        <v>0</v>
      </c>
      <c r="I24" s="14"/>
      <c r="J24" s="3"/>
    </row>
    <row r="25" spans="1:10" ht="30" x14ac:dyDescent="0.4">
      <c r="A25" s="36">
        <v>13</v>
      </c>
      <c r="B25" s="10" t="s">
        <v>158</v>
      </c>
      <c r="C25" s="11" t="s">
        <v>199</v>
      </c>
      <c r="D25" s="11"/>
      <c r="E25" s="11" t="s">
        <v>180</v>
      </c>
      <c r="F25" s="11">
        <v>9000</v>
      </c>
      <c r="G25" s="12"/>
      <c r="H25" s="13">
        <f t="shared" si="0"/>
        <v>0</v>
      </c>
      <c r="I25" s="14"/>
      <c r="J25" s="3"/>
    </row>
    <row r="26" spans="1:10" ht="30" x14ac:dyDescent="0.4">
      <c r="A26" s="36">
        <v>14</v>
      </c>
      <c r="B26" s="10" t="s">
        <v>159</v>
      </c>
      <c r="C26" s="11" t="s">
        <v>200</v>
      </c>
      <c r="D26" s="11"/>
      <c r="E26" s="11" t="s">
        <v>181</v>
      </c>
      <c r="F26" s="11">
        <v>150</v>
      </c>
      <c r="G26" s="12"/>
      <c r="H26" s="13">
        <f t="shared" si="0"/>
        <v>0</v>
      </c>
      <c r="I26" s="14"/>
      <c r="J26" s="3"/>
    </row>
    <row r="27" spans="1:10" ht="30" x14ac:dyDescent="0.4">
      <c r="A27" s="36">
        <v>15</v>
      </c>
      <c r="B27" s="10" t="s">
        <v>160</v>
      </c>
      <c r="C27" s="11" t="s">
        <v>201</v>
      </c>
      <c r="D27" s="11"/>
      <c r="E27" s="11" t="s">
        <v>182</v>
      </c>
      <c r="F27" s="11">
        <v>40</v>
      </c>
      <c r="G27" s="12"/>
      <c r="H27" s="13">
        <f t="shared" si="0"/>
        <v>0</v>
      </c>
      <c r="I27" s="14"/>
      <c r="J27" s="3"/>
    </row>
    <row r="28" spans="1:10" ht="30" x14ac:dyDescent="0.4">
      <c r="A28" s="36">
        <v>16</v>
      </c>
      <c r="B28" s="10" t="s">
        <v>161</v>
      </c>
      <c r="C28" s="11" t="s">
        <v>202</v>
      </c>
      <c r="D28" s="11"/>
      <c r="E28" s="11" t="s">
        <v>181</v>
      </c>
      <c r="F28" s="11">
        <v>80</v>
      </c>
      <c r="G28" s="12"/>
      <c r="H28" s="13">
        <f t="shared" si="0"/>
        <v>0</v>
      </c>
      <c r="I28" s="14"/>
      <c r="J28" s="3"/>
    </row>
    <row r="29" spans="1:10" ht="30" x14ac:dyDescent="0.4">
      <c r="A29" s="36">
        <v>17</v>
      </c>
      <c r="B29" s="10" t="s">
        <v>162</v>
      </c>
      <c r="C29" s="11" t="s">
        <v>202</v>
      </c>
      <c r="D29" s="11"/>
      <c r="E29" s="11" t="s">
        <v>180</v>
      </c>
      <c r="F29" s="11">
        <v>2000</v>
      </c>
      <c r="G29" s="12"/>
      <c r="H29" s="13">
        <f t="shared" si="0"/>
        <v>0</v>
      </c>
      <c r="I29" s="14"/>
      <c r="J29" s="3"/>
    </row>
    <row r="30" spans="1:10" ht="30" x14ac:dyDescent="0.4">
      <c r="A30" s="36">
        <v>18</v>
      </c>
      <c r="B30" s="10" t="s">
        <v>163</v>
      </c>
      <c r="C30" s="11" t="s">
        <v>203</v>
      </c>
      <c r="D30" s="11"/>
      <c r="E30" s="11" t="s">
        <v>180</v>
      </c>
      <c r="F30" s="11">
        <v>500</v>
      </c>
      <c r="G30" s="12"/>
      <c r="H30" s="13">
        <f t="shared" si="0"/>
        <v>0</v>
      </c>
      <c r="I30" s="14"/>
      <c r="J30" s="3"/>
    </row>
    <row r="31" spans="1:10" ht="30" x14ac:dyDescent="0.4">
      <c r="A31" s="36">
        <v>19</v>
      </c>
      <c r="B31" s="10" t="s">
        <v>164</v>
      </c>
      <c r="C31" s="11" t="s">
        <v>204</v>
      </c>
      <c r="D31" s="11"/>
      <c r="E31" s="11" t="s">
        <v>184</v>
      </c>
      <c r="F31" s="11">
        <v>10000</v>
      </c>
      <c r="G31" s="12"/>
      <c r="H31" s="13">
        <f t="shared" si="0"/>
        <v>0</v>
      </c>
      <c r="I31" s="14"/>
      <c r="J31" s="3"/>
    </row>
    <row r="32" spans="1:10" ht="60" x14ac:dyDescent="0.4">
      <c r="A32" s="36">
        <v>20</v>
      </c>
      <c r="B32" s="10" t="s">
        <v>165</v>
      </c>
      <c r="C32" s="11" t="s">
        <v>197</v>
      </c>
      <c r="D32" s="11"/>
      <c r="E32" s="11" t="s">
        <v>181</v>
      </c>
      <c r="F32" s="11">
        <v>100</v>
      </c>
      <c r="G32" s="12"/>
      <c r="H32" s="13">
        <f t="shared" si="0"/>
        <v>0</v>
      </c>
      <c r="I32" s="14"/>
      <c r="J32" s="3"/>
    </row>
    <row r="33" spans="1:10" ht="30" x14ac:dyDescent="0.4">
      <c r="A33" s="36">
        <v>21</v>
      </c>
      <c r="B33" s="10" t="s">
        <v>166</v>
      </c>
      <c r="C33" s="11" t="s">
        <v>205</v>
      </c>
      <c r="D33" s="11"/>
      <c r="E33" s="11" t="s">
        <v>180</v>
      </c>
      <c r="F33" s="11">
        <v>500</v>
      </c>
      <c r="G33" s="12"/>
      <c r="H33" s="13">
        <f t="shared" si="0"/>
        <v>0</v>
      </c>
      <c r="I33" s="14"/>
      <c r="J33" s="3"/>
    </row>
    <row r="34" spans="1:10" ht="30" x14ac:dyDescent="0.4">
      <c r="A34" s="36">
        <v>22</v>
      </c>
      <c r="B34" s="10" t="s">
        <v>167</v>
      </c>
      <c r="C34" s="11" t="s">
        <v>206</v>
      </c>
      <c r="D34" s="11"/>
      <c r="E34" s="11" t="s">
        <v>182</v>
      </c>
      <c r="F34" s="11">
        <v>120</v>
      </c>
      <c r="G34" s="12"/>
      <c r="H34" s="13">
        <f t="shared" si="0"/>
        <v>0</v>
      </c>
      <c r="I34" s="14"/>
      <c r="J34" s="3"/>
    </row>
    <row r="35" spans="1:10" ht="60" x14ac:dyDescent="0.4">
      <c r="A35" s="36">
        <v>23</v>
      </c>
      <c r="B35" s="10" t="s">
        <v>168</v>
      </c>
      <c r="C35" s="11" t="s">
        <v>207</v>
      </c>
      <c r="D35" s="11"/>
      <c r="E35" s="11" t="s">
        <v>185</v>
      </c>
      <c r="F35" s="11">
        <v>200</v>
      </c>
      <c r="G35" s="12"/>
      <c r="H35" s="13">
        <f t="shared" si="0"/>
        <v>0</v>
      </c>
      <c r="I35" s="14"/>
      <c r="J35" s="3"/>
    </row>
    <row r="36" spans="1:10" ht="60" x14ac:dyDescent="0.4">
      <c r="A36" s="36">
        <v>24</v>
      </c>
      <c r="B36" s="10" t="s">
        <v>169</v>
      </c>
      <c r="C36" s="11" t="s">
        <v>208</v>
      </c>
      <c r="D36" s="11"/>
      <c r="E36" s="11" t="s">
        <v>180</v>
      </c>
      <c r="F36" s="11">
        <v>400</v>
      </c>
      <c r="G36" s="12"/>
      <c r="H36" s="13">
        <f t="shared" si="0"/>
        <v>0</v>
      </c>
      <c r="I36" s="14"/>
      <c r="J36" s="3"/>
    </row>
    <row r="37" spans="1:10" ht="60" x14ac:dyDescent="0.4">
      <c r="A37" s="36">
        <v>25</v>
      </c>
      <c r="B37" s="10" t="s">
        <v>170</v>
      </c>
      <c r="C37" s="11" t="s">
        <v>209</v>
      </c>
      <c r="D37" s="11"/>
      <c r="E37" s="11" t="s">
        <v>180</v>
      </c>
      <c r="F37" s="11">
        <v>22000</v>
      </c>
      <c r="G37" s="12"/>
      <c r="H37" s="13">
        <f t="shared" si="0"/>
        <v>0</v>
      </c>
      <c r="I37" s="14"/>
      <c r="J37" s="3"/>
    </row>
    <row r="38" spans="1:10" ht="30" x14ac:dyDescent="0.4">
      <c r="A38" s="36">
        <v>26</v>
      </c>
      <c r="B38" s="10" t="s">
        <v>171</v>
      </c>
      <c r="C38" s="11" t="s">
        <v>210</v>
      </c>
      <c r="D38" s="11"/>
      <c r="E38" s="11" t="s">
        <v>186</v>
      </c>
      <c r="F38" s="11">
        <v>50</v>
      </c>
      <c r="G38" s="12"/>
      <c r="H38" s="13">
        <f t="shared" si="0"/>
        <v>0</v>
      </c>
      <c r="I38" s="14"/>
      <c r="J38" s="3"/>
    </row>
    <row r="39" spans="1:10" ht="30" x14ac:dyDescent="0.4">
      <c r="A39" s="36">
        <v>27</v>
      </c>
      <c r="B39" s="10" t="s">
        <v>172</v>
      </c>
      <c r="C39" s="11" t="s">
        <v>211</v>
      </c>
      <c r="D39" s="11"/>
      <c r="E39" s="11" t="s">
        <v>181</v>
      </c>
      <c r="F39" s="11">
        <v>100</v>
      </c>
      <c r="G39" s="12"/>
      <c r="H39" s="13">
        <f t="shared" si="0"/>
        <v>0</v>
      </c>
      <c r="I39" s="14"/>
      <c r="J39" s="3"/>
    </row>
    <row r="40" spans="1:10" ht="30" x14ac:dyDescent="0.4">
      <c r="A40" s="36">
        <v>28</v>
      </c>
      <c r="B40" s="10" t="s">
        <v>173</v>
      </c>
      <c r="C40" s="11" t="s">
        <v>212</v>
      </c>
      <c r="D40" s="11"/>
      <c r="E40" s="11" t="s">
        <v>182</v>
      </c>
      <c r="F40" s="11">
        <v>400</v>
      </c>
      <c r="G40" s="12"/>
      <c r="H40" s="13">
        <f t="shared" si="0"/>
        <v>0</v>
      </c>
      <c r="I40" s="14"/>
      <c r="J40" s="3"/>
    </row>
    <row r="41" spans="1:10" ht="30" x14ac:dyDescent="0.4">
      <c r="A41" s="36">
        <v>29</v>
      </c>
      <c r="B41" s="10" t="s">
        <v>174</v>
      </c>
      <c r="C41" s="11" t="s">
        <v>213</v>
      </c>
      <c r="D41" s="11"/>
      <c r="E41" s="11" t="s">
        <v>181</v>
      </c>
      <c r="F41" s="11">
        <v>80</v>
      </c>
      <c r="G41" s="12"/>
      <c r="H41" s="13">
        <f t="shared" si="0"/>
        <v>0</v>
      </c>
      <c r="I41" s="14"/>
      <c r="J41" s="3"/>
    </row>
    <row r="42" spans="1:10" ht="30" x14ac:dyDescent="0.4">
      <c r="A42" s="36">
        <v>30</v>
      </c>
      <c r="B42" s="10" t="s">
        <v>175</v>
      </c>
      <c r="C42" s="11" t="s">
        <v>206</v>
      </c>
      <c r="D42" s="11"/>
      <c r="E42" s="11" t="s">
        <v>180</v>
      </c>
      <c r="F42" s="11">
        <v>500</v>
      </c>
      <c r="G42" s="12"/>
      <c r="H42" s="13">
        <f t="shared" si="0"/>
        <v>0</v>
      </c>
      <c r="I42" s="14"/>
      <c r="J42" s="3"/>
    </row>
    <row r="43" spans="1:10" ht="30" x14ac:dyDescent="0.4">
      <c r="A43" s="36">
        <v>31</v>
      </c>
      <c r="B43" s="10" t="s">
        <v>176</v>
      </c>
      <c r="C43" s="11" t="s">
        <v>214</v>
      </c>
      <c r="D43" s="11"/>
      <c r="E43" s="11" t="s">
        <v>184</v>
      </c>
      <c r="F43" s="11">
        <v>6000</v>
      </c>
      <c r="G43" s="12"/>
      <c r="H43" s="13">
        <f t="shared" si="0"/>
        <v>0</v>
      </c>
      <c r="I43" s="14"/>
      <c r="J43" s="3"/>
    </row>
    <row r="44" spans="1:10" ht="60" x14ac:dyDescent="0.4">
      <c r="A44" s="36">
        <v>32</v>
      </c>
      <c r="B44" s="10" t="s">
        <v>177</v>
      </c>
      <c r="C44" s="11" t="s">
        <v>215</v>
      </c>
      <c r="D44" s="11"/>
      <c r="E44" s="11" t="s">
        <v>187</v>
      </c>
      <c r="F44" s="11">
        <v>50</v>
      </c>
      <c r="G44" s="12"/>
      <c r="H44" s="13">
        <f t="shared" si="0"/>
        <v>0</v>
      </c>
      <c r="I44" s="14"/>
      <c r="J44" s="3"/>
    </row>
    <row r="45" spans="1:10" ht="30" x14ac:dyDescent="0.4">
      <c r="A45" s="36">
        <v>33</v>
      </c>
      <c r="B45" s="10" t="s">
        <v>178</v>
      </c>
      <c r="C45" s="11" t="s">
        <v>211</v>
      </c>
      <c r="D45" s="11"/>
      <c r="E45" s="11" t="s">
        <v>185</v>
      </c>
      <c r="F45" s="11">
        <v>100</v>
      </c>
      <c r="G45" s="12"/>
      <c r="H45" s="13">
        <f t="shared" si="0"/>
        <v>0</v>
      </c>
      <c r="I45" s="14"/>
      <c r="J45" s="3"/>
    </row>
    <row r="46" spans="1:10" ht="67.5" customHeight="1" x14ac:dyDescent="0.4">
      <c r="A46" s="36">
        <v>34</v>
      </c>
      <c r="B46" s="10" t="s">
        <v>179</v>
      </c>
      <c r="C46" s="11" t="s">
        <v>216</v>
      </c>
      <c r="D46" s="11"/>
      <c r="E46" s="11" t="s">
        <v>180</v>
      </c>
      <c r="F46" s="11">
        <v>3000</v>
      </c>
      <c r="G46" s="12"/>
      <c r="H46" s="13">
        <f t="shared" si="0"/>
        <v>0</v>
      </c>
      <c r="I46" s="14"/>
      <c r="J46" s="3"/>
    </row>
    <row r="47" spans="1:10" ht="15.75" customHeight="1" x14ac:dyDescent="0.2">
      <c r="A47" s="94" t="s">
        <v>50</v>
      </c>
      <c r="B47" s="95"/>
      <c r="C47" s="95"/>
      <c r="D47" s="95"/>
      <c r="E47" s="95"/>
      <c r="F47" s="95"/>
      <c r="G47" s="96"/>
      <c r="H47" s="100">
        <f>SUM(H13:H46)</f>
        <v>0</v>
      </c>
      <c r="I47" s="101"/>
      <c r="J47" s="3"/>
    </row>
    <row r="48" spans="1:10" ht="80.25" customHeight="1" thickBot="1" x14ac:dyDescent="0.25">
      <c r="A48" s="97"/>
      <c r="B48" s="98"/>
      <c r="C48" s="98"/>
      <c r="D48" s="98"/>
      <c r="E48" s="98"/>
      <c r="F48" s="98"/>
      <c r="G48" s="99"/>
      <c r="H48" s="100"/>
      <c r="I48" s="102"/>
    </row>
    <row r="49" spans="1:10" ht="49.5" customHeight="1" x14ac:dyDescent="0.35">
      <c r="A49" s="103" t="s">
        <v>5</v>
      </c>
      <c r="B49" s="103"/>
      <c r="C49" s="15"/>
      <c r="D49" s="15"/>
      <c r="E49" s="15"/>
      <c r="F49" s="15"/>
      <c r="G49" s="15"/>
      <c r="H49" s="15"/>
      <c r="I49" s="3"/>
    </row>
    <row r="50" spans="1:10" ht="26.25" customHeight="1" x14ac:dyDescent="0.35">
      <c r="A50" s="16">
        <v>1</v>
      </c>
      <c r="B50" s="80" t="s">
        <v>40</v>
      </c>
      <c r="C50" s="80"/>
      <c r="D50" s="80"/>
      <c r="E50" s="80"/>
      <c r="F50" s="80"/>
      <c r="G50" s="80"/>
      <c r="H50" s="80"/>
      <c r="I50" s="80"/>
      <c r="J50" s="17"/>
    </row>
    <row r="51" spans="1:10" ht="26.25" customHeight="1" x14ac:dyDescent="0.35">
      <c r="A51" s="16"/>
      <c r="B51" s="67" t="s">
        <v>39</v>
      </c>
      <c r="C51" s="93"/>
      <c r="D51" s="93"/>
      <c r="E51" s="93"/>
      <c r="F51" s="93"/>
      <c r="G51" s="93"/>
      <c r="H51" s="93"/>
      <c r="I51" s="93"/>
      <c r="J51" s="17">
        <v>1</v>
      </c>
    </row>
    <row r="52" spans="1:10" ht="78.599999999999994" customHeight="1" x14ac:dyDescent="0.35">
      <c r="A52" s="16">
        <v>2</v>
      </c>
      <c r="B52" s="68" t="s">
        <v>38</v>
      </c>
      <c r="C52" s="68"/>
      <c r="D52" s="68"/>
      <c r="E52" s="68"/>
      <c r="F52" s="68"/>
      <c r="G52" s="68"/>
      <c r="H52" s="68"/>
      <c r="I52" s="68"/>
      <c r="J52" s="17"/>
    </row>
    <row r="53" spans="1:10" ht="48.6" customHeight="1" x14ac:dyDescent="0.35">
      <c r="A53" s="16"/>
      <c r="B53" s="81" t="s">
        <v>37</v>
      </c>
      <c r="C53" s="81"/>
      <c r="D53" s="81"/>
      <c r="E53" s="81"/>
      <c r="F53" s="81"/>
      <c r="G53" s="81"/>
      <c r="H53" s="81"/>
      <c r="I53" s="81"/>
      <c r="J53" s="17">
        <v>2</v>
      </c>
    </row>
    <row r="54" spans="1:10" ht="35.1" customHeight="1" x14ac:dyDescent="0.35">
      <c r="A54" s="16">
        <v>3</v>
      </c>
      <c r="B54" s="68" t="s">
        <v>33</v>
      </c>
      <c r="C54" s="68"/>
      <c r="D54" s="68"/>
      <c r="E54" s="68"/>
      <c r="F54" s="68"/>
      <c r="G54" s="68"/>
      <c r="H54" s="68"/>
      <c r="I54" s="68"/>
      <c r="J54" s="17"/>
    </row>
    <row r="55" spans="1:10" ht="38.450000000000003" customHeight="1" x14ac:dyDescent="0.25">
      <c r="A55" s="20"/>
      <c r="B55" s="81" t="s">
        <v>26</v>
      </c>
      <c r="C55" s="81"/>
      <c r="D55" s="81"/>
      <c r="E55" s="81"/>
      <c r="F55" s="81"/>
      <c r="G55" s="81"/>
      <c r="H55" s="81"/>
      <c r="I55" s="81"/>
      <c r="J55" s="17">
        <v>3</v>
      </c>
    </row>
    <row r="56" spans="1:10" ht="38.450000000000003" customHeight="1" x14ac:dyDescent="0.35">
      <c r="A56" s="16"/>
      <c r="B56" s="86"/>
      <c r="C56" s="86"/>
      <c r="D56" s="86"/>
      <c r="E56" s="86"/>
      <c r="F56" s="86"/>
      <c r="G56" s="86"/>
      <c r="H56" s="86"/>
      <c r="I56" s="86"/>
      <c r="J56" s="17"/>
    </row>
    <row r="57" spans="1:10" ht="25.5" x14ac:dyDescent="0.35">
      <c r="A57" s="82" t="s">
        <v>11</v>
      </c>
      <c r="B57" s="82"/>
      <c r="C57" s="22"/>
      <c r="D57" s="22"/>
      <c r="E57" s="23"/>
      <c r="F57" s="20"/>
      <c r="G57" s="20"/>
      <c r="H57" s="83" t="s">
        <v>29</v>
      </c>
      <c r="I57" s="83"/>
      <c r="J57" s="24"/>
    </row>
    <row r="58" spans="1:10" ht="25.5" x14ac:dyDescent="0.35">
      <c r="A58" s="16">
        <v>1</v>
      </c>
      <c r="B58" s="66" t="s">
        <v>32</v>
      </c>
      <c r="C58" s="66"/>
      <c r="D58" s="66"/>
      <c r="E58" s="66"/>
      <c r="F58" s="66"/>
      <c r="G58" s="66"/>
      <c r="H58" s="66"/>
      <c r="I58" s="66"/>
      <c r="J58" s="24"/>
    </row>
    <row r="59" spans="1:10" ht="26.25" x14ac:dyDescent="0.35">
      <c r="A59" s="21"/>
      <c r="B59" s="73" t="s">
        <v>34</v>
      </c>
      <c r="C59" s="73"/>
      <c r="D59" s="73"/>
      <c r="E59" s="73"/>
      <c r="F59" s="73"/>
      <c r="G59" s="73"/>
      <c r="H59" s="73"/>
      <c r="I59" s="73"/>
      <c r="J59" s="17">
        <v>1</v>
      </c>
    </row>
    <row r="60" spans="1:10" ht="27.95" customHeight="1" x14ac:dyDescent="0.35">
      <c r="A60" s="16">
        <v>2</v>
      </c>
      <c r="B60" s="66" t="s">
        <v>27</v>
      </c>
      <c r="C60" s="66"/>
      <c r="D60" s="66"/>
      <c r="E60" s="66"/>
      <c r="F60" s="66"/>
      <c r="G60" s="66"/>
      <c r="H60" s="66"/>
      <c r="I60" s="66"/>
      <c r="J60" s="24"/>
    </row>
    <row r="61" spans="1:10" ht="26.25" x14ac:dyDescent="0.35">
      <c r="A61" s="16"/>
      <c r="B61" s="73" t="s">
        <v>28</v>
      </c>
      <c r="C61" s="73"/>
      <c r="D61" s="73"/>
      <c r="E61" s="73"/>
      <c r="F61" s="73"/>
      <c r="G61" s="73"/>
      <c r="H61" s="73"/>
      <c r="I61" s="73"/>
      <c r="J61" s="17">
        <v>2</v>
      </c>
    </row>
    <row r="62" spans="1:10" ht="26.25" x14ac:dyDescent="0.35">
      <c r="A62" s="16">
        <v>3</v>
      </c>
      <c r="B62" s="66" t="s">
        <v>31</v>
      </c>
      <c r="C62" s="66"/>
      <c r="D62" s="66"/>
      <c r="E62" s="66"/>
      <c r="F62" s="66"/>
      <c r="G62" s="66"/>
      <c r="H62" s="66"/>
      <c r="I62" s="66"/>
      <c r="J62" s="18"/>
    </row>
    <row r="63" spans="1:10" ht="26.25" x14ac:dyDescent="0.35">
      <c r="A63" s="16"/>
      <c r="B63" s="73" t="s">
        <v>12</v>
      </c>
      <c r="C63" s="73"/>
      <c r="D63" s="73"/>
      <c r="E63" s="73"/>
      <c r="F63" s="73"/>
      <c r="G63" s="73"/>
      <c r="H63" s="73"/>
      <c r="I63" s="73"/>
      <c r="J63" s="17">
        <v>3</v>
      </c>
    </row>
    <row r="64" spans="1:10" ht="30.75" customHeight="1" x14ac:dyDescent="0.35">
      <c r="A64" s="16">
        <v>4</v>
      </c>
      <c r="B64" s="66" t="s">
        <v>30</v>
      </c>
      <c r="C64" s="66"/>
      <c r="D64" s="66"/>
      <c r="E64" s="66"/>
      <c r="F64" s="66"/>
      <c r="G64" s="66"/>
      <c r="H64" s="66"/>
      <c r="I64" s="66"/>
      <c r="J64" s="18"/>
    </row>
    <row r="65" spans="1:10" ht="30.75" customHeight="1" x14ac:dyDescent="0.25">
      <c r="A65" s="20"/>
      <c r="B65" s="67" t="s">
        <v>35</v>
      </c>
      <c r="C65" s="67"/>
      <c r="D65" s="67"/>
      <c r="E65" s="67"/>
      <c r="F65" s="67"/>
      <c r="G65" s="67"/>
      <c r="H65" s="67"/>
      <c r="I65" s="67"/>
      <c r="J65" s="17">
        <v>4</v>
      </c>
    </row>
    <row r="66" spans="1:10" ht="25.5" x14ac:dyDescent="0.35">
      <c r="A66" s="16">
        <v>5</v>
      </c>
      <c r="B66" s="68" t="s">
        <v>6</v>
      </c>
      <c r="C66" s="68"/>
      <c r="D66" s="68"/>
      <c r="E66" s="68"/>
      <c r="F66" s="68"/>
      <c r="G66" s="68"/>
      <c r="H66" s="68"/>
      <c r="I66" s="68"/>
    </row>
    <row r="67" spans="1:10" ht="26.25" x14ac:dyDescent="0.35">
      <c r="A67" s="16"/>
      <c r="B67" s="85" t="s">
        <v>7</v>
      </c>
      <c r="C67" s="85"/>
      <c r="D67" s="85"/>
      <c r="E67" s="85"/>
      <c r="F67" s="85"/>
      <c r="G67" s="85"/>
      <c r="H67" s="85"/>
      <c r="I67" s="85"/>
      <c r="J67" s="17">
        <v>5</v>
      </c>
    </row>
    <row r="68" spans="1:10" ht="26.25" x14ac:dyDescent="0.35">
      <c r="A68" s="16">
        <v>6</v>
      </c>
      <c r="B68" s="84" t="s">
        <v>8</v>
      </c>
      <c r="C68" s="84"/>
      <c r="D68" s="84"/>
      <c r="E68" s="84"/>
      <c r="F68" s="84"/>
      <c r="G68" s="84"/>
      <c r="H68" s="84"/>
      <c r="I68" s="84"/>
      <c r="J68" s="17"/>
    </row>
    <row r="69" spans="1:10" ht="26.25" x14ac:dyDescent="0.35">
      <c r="A69" s="16"/>
      <c r="B69" s="73" t="s">
        <v>36</v>
      </c>
      <c r="C69" s="73"/>
      <c r="D69" s="73"/>
      <c r="E69" s="73"/>
      <c r="F69" s="73"/>
      <c r="G69" s="73"/>
      <c r="H69" s="73"/>
      <c r="I69" s="73"/>
      <c r="J69" s="17">
        <v>6</v>
      </c>
    </row>
    <row r="70" spans="1:10" ht="26.25" x14ac:dyDescent="0.35">
      <c r="A70" s="16">
        <v>7</v>
      </c>
      <c r="B70" s="66" t="s">
        <v>9</v>
      </c>
      <c r="C70" s="66"/>
      <c r="D70" s="66"/>
      <c r="E70" s="66"/>
      <c r="F70" s="66"/>
      <c r="G70" s="66"/>
      <c r="H70" s="66"/>
      <c r="I70" s="66"/>
      <c r="J70" s="17"/>
    </row>
    <row r="71" spans="1:10" ht="26.25" x14ac:dyDescent="0.35">
      <c r="A71" s="16"/>
      <c r="B71" s="73" t="s">
        <v>41</v>
      </c>
      <c r="C71" s="73"/>
      <c r="D71" s="73"/>
      <c r="E71" s="73"/>
      <c r="F71" s="73"/>
      <c r="G71" s="73"/>
      <c r="H71" s="73"/>
      <c r="I71" s="73"/>
      <c r="J71" s="17">
        <v>7</v>
      </c>
    </row>
    <row r="72" spans="1:10" ht="26.25" x14ac:dyDescent="0.35">
      <c r="A72" s="16">
        <v>8</v>
      </c>
      <c r="B72" s="80" t="s">
        <v>43</v>
      </c>
      <c r="C72" s="80"/>
      <c r="D72" s="80"/>
      <c r="E72" s="80"/>
      <c r="F72" s="80"/>
      <c r="G72" s="80"/>
      <c r="H72" s="80"/>
      <c r="I72" s="80"/>
      <c r="J72" s="17"/>
    </row>
    <row r="73" spans="1:10" ht="26.25" x14ac:dyDescent="0.35">
      <c r="A73" s="16"/>
      <c r="B73" s="67" t="s">
        <v>42</v>
      </c>
      <c r="C73" s="67"/>
      <c r="D73" s="67"/>
      <c r="E73" s="67"/>
      <c r="F73" s="67"/>
      <c r="G73" s="67"/>
      <c r="H73" s="67"/>
      <c r="I73" s="67"/>
      <c r="J73" s="17">
        <v>8</v>
      </c>
    </row>
    <row r="74" spans="1:10" ht="26.25" x14ac:dyDescent="0.35">
      <c r="A74" s="16">
        <v>9</v>
      </c>
      <c r="B74" s="80" t="s">
        <v>10</v>
      </c>
      <c r="C74" s="80"/>
      <c r="D74" s="80"/>
      <c r="E74" s="80"/>
      <c r="F74" s="80"/>
      <c r="G74" s="80"/>
      <c r="H74" s="80"/>
      <c r="I74" s="80"/>
      <c r="J74" s="17"/>
    </row>
    <row r="75" spans="1:10" ht="26.25" x14ac:dyDescent="0.35">
      <c r="A75" s="16"/>
      <c r="B75" s="67" t="s">
        <v>23</v>
      </c>
      <c r="C75" s="67"/>
      <c r="D75" s="67"/>
      <c r="E75" s="67"/>
      <c r="F75" s="67"/>
      <c r="G75" s="67"/>
      <c r="H75" s="67"/>
      <c r="I75" s="67"/>
      <c r="J75" s="17">
        <v>9</v>
      </c>
    </row>
    <row r="76" spans="1:10" ht="26.25" x14ac:dyDescent="0.35">
      <c r="A76" s="16">
        <v>10</v>
      </c>
      <c r="B76" s="68" t="s">
        <v>24</v>
      </c>
      <c r="C76" s="68"/>
      <c r="D76" s="68"/>
      <c r="E76" s="68"/>
      <c r="F76" s="68"/>
      <c r="G76" s="68"/>
      <c r="H76" s="68"/>
      <c r="I76" s="68"/>
      <c r="J76" s="17"/>
    </row>
    <row r="77" spans="1:10" ht="35.1" customHeight="1" x14ac:dyDescent="0.25">
      <c r="A77" s="25"/>
      <c r="B77" s="81" t="s">
        <v>25</v>
      </c>
      <c r="C77" s="81"/>
      <c r="D77" s="81"/>
      <c r="E77" s="81"/>
      <c r="F77" s="81"/>
      <c r="G77" s="81"/>
      <c r="H77" s="81"/>
      <c r="I77" s="81"/>
      <c r="J77" s="17">
        <v>10</v>
      </c>
    </row>
    <row r="78" spans="1:10" ht="34.5" customHeight="1" x14ac:dyDescent="0.2">
      <c r="A78" s="56" t="s">
        <v>483</v>
      </c>
      <c r="C78" s="54"/>
      <c r="D78" s="54"/>
      <c r="E78" s="54"/>
      <c r="F78" s="54"/>
      <c r="G78" s="54"/>
      <c r="H78" s="54"/>
      <c r="I78" s="54"/>
      <c r="J78" s="17"/>
    </row>
    <row r="79" spans="1:10" ht="34.5" customHeight="1" x14ac:dyDescent="0.25">
      <c r="A79" s="25"/>
      <c r="B79" s="54"/>
      <c r="C79" s="54"/>
      <c r="D79" s="54"/>
      <c r="E79" s="54"/>
      <c r="F79" s="54"/>
      <c r="G79" s="54"/>
      <c r="H79" s="54"/>
      <c r="I79" s="53"/>
      <c r="J79" s="57" t="s">
        <v>480</v>
      </c>
    </row>
    <row r="80" spans="1:10" ht="34.5" customHeight="1" x14ac:dyDescent="0.2">
      <c r="A80" s="56" t="s">
        <v>481</v>
      </c>
      <c r="B80" s="54"/>
      <c r="C80" s="54"/>
      <c r="D80" s="54"/>
      <c r="E80" s="54"/>
      <c r="F80" s="54"/>
      <c r="G80" s="54"/>
      <c r="H80" s="54"/>
      <c r="I80" s="53"/>
      <c r="J80" s="57"/>
    </row>
    <row r="81" spans="1:10" ht="35.1" customHeight="1" thickBot="1" x14ac:dyDescent="0.3">
      <c r="A81" s="25"/>
      <c r="B81" s="54"/>
      <c r="C81" s="54"/>
      <c r="D81" s="54"/>
      <c r="E81" s="54"/>
      <c r="F81" s="54"/>
      <c r="G81" s="54"/>
      <c r="H81" s="54"/>
      <c r="I81" s="54"/>
      <c r="J81" s="57" t="s">
        <v>482</v>
      </c>
    </row>
    <row r="82" spans="1:10" ht="44.25" customHeight="1" x14ac:dyDescent="0.3">
      <c r="A82" s="69" t="s">
        <v>13</v>
      </c>
      <c r="B82" s="70"/>
      <c r="C82" s="70"/>
      <c r="D82" s="71"/>
      <c r="E82" s="72"/>
      <c r="F82" s="26"/>
      <c r="G82" s="106" t="s">
        <v>14</v>
      </c>
      <c r="H82" s="107"/>
      <c r="I82" s="108"/>
    </row>
    <row r="83" spans="1:10" s="19" customFormat="1" ht="42.75" customHeight="1" x14ac:dyDescent="0.2">
      <c r="A83" s="48" t="s">
        <v>15</v>
      </c>
      <c r="B83" s="45" t="s">
        <v>16</v>
      </c>
      <c r="C83" s="45" t="s">
        <v>17</v>
      </c>
      <c r="D83" s="74" t="s">
        <v>18</v>
      </c>
      <c r="E83" s="75"/>
      <c r="F83" s="28"/>
      <c r="G83" s="48" t="s">
        <v>19</v>
      </c>
      <c r="H83" s="59"/>
      <c r="I83" s="60"/>
    </row>
    <row r="84" spans="1:10" ht="81.75" customHeight="1" x14ac:dyDescent="0.35">
      <c r="A84" s="48">
        <v>1</v>
      </c>
      <c r="B84" s="29"/>
      <c r="C84" s="29"/>
      <c r="D84" s="76"/>
      <c r="E84" s="77"/>
      <c r="F84" s="26"/>
      <c r="G84" s="48" t="s">
        <v>20</v>
      </c>
      <c r="H84" s="61"/>
      <c r="I84" s="62"/>
    </row>
    <row r="85" spans="1:10" ht="84.75" customHeight="1" thickBot="1" x14ac:dyDescent="0.4">
      <c r="A85" s="48">
        <v>2</v>
      </c>
      <c r="B85" s="29"/>
      <c r="C85" s="29"/>
      <c r="D85" s="76"/>
      <c r="E85" s="77"/>
      <c r="F85" s="26"/>
      <c r="G85" s="49" t="s">
        <v>21</v>
      </c>
      <c r="H85" s="63"/>
      <c r="I85" s="62"/>
    </row>
    <row r="86" spans="1:10" ht="83.25" customHeight="1" thickBot="1" x14ac:dyDescent="0.35">
      <c r="A86" s="52">
        <v>3</v>
      </c>
      <c r="B86" s="30"/>
      <c r="C86" s="30"/>
      <c r="D86" s="78"/>
      <c r="E86" s="79"/>
      <c r="F86" s="26"/>
      <c r="G86" s="31" t="s">
        <v>22</v>
      </c>
      <c r="H86" s="64"/>
      <c r="I86" s="65"/>
    </row>
  </sheetData>
  <sheetProtection algorithmName="SHA-512" hashValue="hgsT6jx7BZFW9F9ME2NheXeNpWIeO7ZZc+x5AaOfMojl1PrEtp+eHHUOsx/2AmLVigaavzY5E742oyk3StuXBg==" saltValue="zvgVf9rOEJAH+qTAhS9VNw==" spinCount="100000" sheet="1" objects="1" scenarios="1"/>
  <protectedRanges>
    <protectedRange sqref="G13:G46 I13:I46 I47:I48 D13:D46" name="Range1"/>
  </protectedRanges>
  <mergeCells count="49">
    <mergeCell ref="D84:E84"/>
    <mergeCell ref="H84:I84"/>
    <mergeCell ref="D85:E85"/>
    <mergeCell ref="H85:I85"/>
    <mergeCell ref="D86:E86"/>
    <mergeCell ref="H86:I86"/>
    <mergeCell ref="B76:I76"/>
    <mergeCell ref="B77:I77"/>
    <mergeCell ref="A82:E82"/>
    <mergeCell ref="G82:I82"/>
    <mergeCell ref="D83:E83"/>
    <mergeCell ref="H83:I83"/>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A57:B57"/>
    <mergeCell ref="H57:I57"/>
    <mergeCell ref="A47:G48"/>
    <mergeCell ref="H47:H48"/>
    <mergeCell ref="I47:I48"/>
    <mergeCell ref="A49:B49"/>
    <mergeCell ref="B50:I50"/>
    <mergeCell ref="B51:I51"/>
    <mergeCell ref="A1:J5"/>
    <mergeCell ref="A7:I7"/>
    <mergeCell ref="A8:I8"/>
    <mergeCell ref="A9:I9"/>
    <mergeCell ref="A10:I10"/>
    <mergeCell ref="A11:I11"/>
  </mergeCells>
  <conditionalFormatting sqref="A47">
    <cfRule type="containsText" dxfId="1" priority="1" stopIfTrue="1" operator="containsText" text="Mini">
      <formula>NOT(ISERROR(SEARCH("Mini",A47)))</formula>
    </cfRule>
  </conditionalFormatting>
  <printOptions horizontalCentered="1" verticalCentered="1"/>
  <pageMargins left="0" right="0" top="0" bottom="1.1811023622047245" header="0.31496062992125984" footer="0.31496062992125984"/>
  <pageSetup paperSize="9" scale="24"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9233A-8EAE-46A1-80C3-626D7FB7EB51}">
  <sheetPr>
    <tabColor rgb="FFFFFF00"/>
  </sheetPr>
  <dimension ref="A1:AS76"/>
  <sheetViews>
    <sheetView view="pageBreakPreview" topLeftCell="A26" zoomScale="50" zoomScaleNormal="44" zoomScaleSheetLayoutView="50" workbookViewId="0">
      <selection activeCell="A11" sqref="A11:I11"/>
    </sheetView>
  </sheetViews>
  <sheetFormatPr defaultRowHeight="12.75" x14ac:dyDescent="0.2"/>
  <cols>
    <col min="1" max="1" width="10" customWidth="1"/>
    <col min="2" max="2" width="89.42578125" bestFit="1" customWidth="1"/>
    <col min="3" max="3" width="44.42578125" customWidth="1"/>
    <col min="4" max="4" width="34.140625" bestFit="1" customWidth="1"/>
    <col min="5" max="5" width="18.28515625" customWidth="1"/>
    <col min="6" max="6" width="22.5703125" customWidth="1"/>
    <col min="7" max="7" width="35.5703125" customWidth="1"/>
    <col min="8" max="8" width="37.7109375" customWidth="1"/>
    <col min="9" max="9" width="35" customWidth="1"/>
    <col min="10" max="10" width="9.28515625" customWidth="1"/>
  </cols>
  <sheetData>
    <row r="1" spans="1:45" x14ac:dyDescent="0.2">
      <c r="A1" s="87"/>
      <c r="B1" s="87"/>
      <c r="C1" s="87"/>
      <c r="D1" s="87"/>
      <c r="E1" s="87"/>
      <c r="F1" s="87"/>
      <c r="G1" s="87"/>
      <c r="H1" s="87"/>
      <c r="I1" s="87"/>
      <c r="J1" s="87"/>
    </row>
    <row r="2" spans="1:45" x14ac:dyDescent="0.2">
      <c r="A2" s="87"/>
      <c r="B2" s="87"/>
      <c r="C2" s="87"/>
      <c r="D2" s="87"/>
      <c r="E2" s="87"/>
      <c r="F2" s="87"/>
      <c r="G2" s="87"/>
      <c r="H2" s="87"/>
      <c r="I2" s="87"/>
      <c r="J2" s="87"/>
    </row>
    <row r="3" spans="1:45" x14ac:dyDescent="0.2">
      <c r="A3" s="87"/>
      <c r="B3" s="87"/>
      <c r="C3" s="87"/>
      <c r="D3" s="87"/>
      <c r="E3" s="87"/>
      <c r="F3" s="87"/>
      <c r="G3" s="87"/>
      <c r="H3" s="87"/>
      <c r="I3" s="87"/>
      <c r="J3" s="87"/>
    </row>
    <row r="4" spans="1:45" x14ac:dyDescent="0.2">
      <c r="A4" s="87"/>
      <c r="B4" s="87"/>
      <c r="C4" s="87"/>
      <c r="D4" s="87"/>
      <c r="E4" s="87"/>
      <c r="F4" s="87"/>
      <c r="G4" s="87"/>
      <c r="H4" s="87"/>
      <c r="I4" s="87"/>
      <c r="J4" s="87"/>
    </row>
    <row r="5" spans="1:45" ht="22.5" customHeight="1" x14ac:dyDescent="0.2">
      <c r="A5" s="87"/>
      <c r="B5" s="87"/>
      <c r="C5" s="87"/>
      <c r="D5" s="87"/>
      <c r="E5" s="87"/>
      <c r="F5" s="87"/>
      <c r="G5" s="87"/>
      <c r="H5" s="87"/>
      <c r="I5" s="87"/>
      <c r="J5" s="87"/>
    </row>
    <row r="6" spans="1:45" ht="22.5" customHeight="1" x14ac:dyDescent="0.3">
      <c r="A6" s="1"/>
      <c r="B6" s="1"/>
      <c r="C6" s="1"/>
      <c r="D6" s="1"/>
      <c r="E6" s="1"/>
      <c r="F6" s="1"/>
      <c r="G6" s="1"/>
      <c r="H6" s="1"/>
      <c r="I6" s="1"/>
      <c r="J6" s="1"/>
    </row>
    <row r="7" spans="1:45" s="2" customFormat="1" ht="22.5" customHeight="1" x14ac:dyDescent="0.35">
      <c r="A7" s="88" t="s">
        <v>0</v>
      </c>
      <c r="B7" s="88"/>
      <c r="C7" s="88"/>
      <c r="D7" s="88"/>
      <c r="E7" s="88"/>
      <c r="F7" s="88"/>
      <c r="G7" s="88"/>
      <c r="H7" s="88"/>
      <c r="I7" s="88"/>
      <c r="K7"/>
      <c r="L7"/>
      <c r="M7"/>
      <c r="N7"/>
      <c r="O7"/>
      <c r="P7"/>
      <c r="Q7"/>
      <c r="R7"/>
      <c r="S7"/>
      <c r="T7"/>
      <c r="U7"/>
      <c r="V7"/>
      <c r="W7"/>
      <c r="X7"/>
      <c r="Y7"/>
      <c r="Z7"/>
      <c r="AA7"/>
      <c r="AB7"/>
      <c r="AC7"/>
      <c r="AD7"/>
      <c r="AE7"/>
      <c r="AF7"/>
      <c r="AG7"/>
      <c r="AH7"/>
      <c r="AI7"/>
      <c r="AJ7"/>
      <c r="AK7"/>
      <c r="AL7"/>
      <c r="AM7"/>
      <c r="AN7"/>
      <c r="AO7"/>
      <c r="AP7"/>
      <c r="AQ7"/>
      <c r="AR7"/>
      <c r="AS7"/>
    </row>
    <row r="8" spans="1:45" ht="30" customHeight="1" x14ac:dyDescent="0.35">
      <c r="A8" s="89" t="s">
        <v>217</v>
      </c>
      <c r="B8" s="89"/>
      <c r="C8" s="89"/>
      <c r="D8" s="89"/>
      <c r="E8" s="89"/>
      <c r="F8" s="89"/>
      <c r="G8" s="89"/>
      <c r="H8" s="89"/>
      <c r="I8" s="89"/>
    </row>
    <row r="9" spans="1:45" ht="31.5" customHeight="1" x14ac:dyDescent="0.35">
      <c r="A9" s="90" t="s">
        <v>1</v>
      </c>
      <c r="B9" s="90"/>
      <c r="C9" s="90"/>
      <c r="D9" s="90"/>
      <c r="E9" s="90"/>
      <c r="F9" s="90"/>
      <c r="G9" s="90"/>
      <c r="H9" s="90"/>
      <c r="I9" s="90"/>
    </row>
    <row r="10" spans="1:45" ht="24" customHeight="1" x14ac:dyDescent="0.35">
      <c r="A10" s="91" t="s">
        <v>484</v>
      </c>
      <c r="B10" s="91"/>
      <c r="C10" s="91"/>
      <c r="D10" s="91"/>
      <c r="E10" s="91"/>
      <c r="F10" s="91"/>
      <c r="G10" s="91"/>
      <c r="H10" s="91"/>
      <c r="I10" s="91"/>
      <c r="J10" s="3"/>
    </row>
    <row r="11" spans="1:45" s="5" customFormat="1" ht="25.5" customHeight="1" thickBot="1" x14ac:dyDescent="0.25">
      <c r="A11" s="92" t="s">
        <v>2</v>
      </c>
      <c r="B11" s="92"/>
      <c r="C11" s="92"/>
      <c r="D11" s="92"/>
      <c r="E11" s="92"/>
      <c r="F11" s="92"/>
      <c r="G11" s="92"/>
      <c r="H11" s="92"/>
      <c r="I11" s="92"/>
      <c r="J11" s="4"/>
    </row>
    <row r="12" spans="1:45" ht="175.5" customHeight="1" thickBot="1" x14ac:dyDescent="0.25">
      <c r="A12" s="38" t="s">
        <v>3</v>
      </c>
      <c r="B12" s="39" t="s">
        <v>49</v>
      </c>
      <c r="C12" s="39" t="s">
        <v>44</v>
      </c>
      <c r="D12" s="39" t="s">
        <v>51</v>
      </c>
      <c r="E12" s="39" t="s">
        <v>45</v>
      </c>
      <c r="F12" s="39" t="s">
        <v>46</v>
      </c>
      <c r="G12" s="39" t="s">
        <v>47</v>
      </c>
      <c r="H12" s="40" t="s">
        <v>48</v>
      </c>
      <c r="I12" s="41" t="s">
        <v>4</v>
      </c>
      <c r="J12" s="3"/>
    </row>
    <row r="13" spans="1:45" ht="30" x14ac:dyDescent="0.4">
      <c r="A13" s="36">
        <v>1</v>
      </c>
      <c r="B13" s="6" t="s">
        <v>53</v>
      </c>
      <c r="C13" s="7" t="s">
        <v>104</v>
      </c>
      <c r="D13" s="7"/>
      <c r="E13" s="7" t="s">
        <v>118</v>
      </c>
      <c r="F13" s="7">
        <v>5</v>
      </c>
      <c r="G13" s="8"/>
      <c r="H13" s="13">
        <f>G13*F13</f>
        <v>0</v>
      </c>
      <c r="I13" s="9"/>
      <c r="J13" s="3"/>
    </row>
    <row r="14" spans="1:45" ht="33" customHeight="1" x14ac:dyDescent="0.4">
      <c r="A14" s="36">
        <v>2</v>
      </c>
      <c r="B14" s="10" t="s">
        <v>218</v>
      </c>
      <c r="C14" s="11" t="s">
        <v>104</v>
      </c>
      <c r="D14" s="11"/>
      <c r="E14" s="11" t="s">
        <v>118</v>
      </c>
      <c r="F14" s="11">
        <v>15</v>
      </c>
      <c r="G14" s="12"/>
      <c r="H14" s="13">
        <f t="shared" ref="H14:H36" si="0">G14*F14</f>
        <v>0</v>
      </c>
      <c r="I14" s="14"/>
      <c r="J14" s="3"/>
    </row>
    <row r="15" spans="1:45" ht="31.5" customHeight="1" x14ac:dyDescent="0.4">
      <c r="A15" s="36">
        <v>3</v>
      </c>
      <c r="B15" s="10" t="s">
        <v>54</v>
      </c>
      <c r="C15" s="11" t="s">
        <v>98</v>
      </c>
      <c r="D15" s="11"/>
      <c r="E15" s="11" t="s">
        <v>119</v>
      </c>
      <c r="F15" s="11">
        <v>300</v>
      </c>
      <c r="G15" s="12"/>
      <c r="H15" s="13">
        <f t="shared" si="0"/>
        <v>0</v>
      </c>
      <c r="I15" s="14"/>
      <c r="J15" s="3"/>
    </row>
    <row r="16" spans="1:45" ht="31.5" customHeight="1" x14ac:dyDescent="0.4">
      <c r="A16" s="36">
        <v>4</v>
      </c>
      <c r="B16" s="10" t="s">
        <v>55</v>
      </c>
      <c r="C16" s="11" t="s">
        <v>98</v>
      </c>
      <c r="D16" s="11"/>
      <c r="E16" s="11" t="s">
        <v>119</v>
      </c>
      <c r="F16" s="11">
        <v>100</v>
      </c>
      <c r="G16" s="12"/>
      <c r="H16" s="13">
        <f t="shared" si="0"/>
        <v>0</v>
      </c>
      <c r="I16" s="14"/>
      <c r="J16" s="3"/>
    </row>
    <row r="17" spans="1:10" ht="30" x14ac:dyDescent="0.4">
      <c r="A17" s="36">
        <v>5</v>
      </c>
      <c r="B17" s="10" t="s">
        <v>219</v>
      </c>
      <c r="C17" s="11" t="s">
        <v>226</v>
      </c>
      <c r="D17" s="11"/>
      <c r="E17" s="11" t="s">
        <v>120</v>
      </c>
      <c r="F17" s="11">
        <v>5</v>
      </c>
      <c r="G17" s="12"/>
      <c r="H17" s="13">
        <f t="shared" si="0"/>
        <v>0</v>
      </c>
      <c r="I17" s="14"/>
      <c r="J17" s="3"/>
    </row>
    <row r="18" spans="1:10" ht="51.75" x14ac:dyDescent="0.4">
      <c r="A18" s="36">
        <v>6</v>
      </c>
      <c r="B18" s="10" t="s">
        <v>56</v>
      </c>
      <c r="C18" s="58" t="s">
        <v>227</v>
      </c>
      <c r="D18" s="11"/>
      <c r="E18" s="11" t="s">
        <v>118</v>
      </c>
      <c r="F18" s="11">
        <v>25</v>
      </c>
      <c r="G18" s="12"/>
      <c r="H18" s="13">
        <f t="shared" si="0"/>
        <v>0</v>
      </c>
      <c r="I18" s="14"/>
      <c r="J18" s="3"/>
    </row>
    <row r="19" spans="1:10" ht="30" x14ac:dyDescent="0.4">
      <c r="A19" s="36">
        <v>7</v>
      </c>
      <c r="B19" s="10" t="s">
        <v>58</v>
      </c>
      <c r="C19" s="11" t="s">
        <v>101</v>
      </c>
      <c r="D19" s="11"/>
      <c r="E19" s="11" t="s">
        <v>119</v>
      </c>
      <c r="F19" s="11">
        <v>4000</v>
      </c>
      <c r="G19" s="12"/>
      <c r="H19" s="13">
        <f t="shared" si="0"/>
        <v>0</v>
      </c>
      <c r="I19" s="14"/>
      <c r="J19" s="3"/>
    </row>
    <row r="20" spans="1:10" ht="60" customHeight="1" x14ac:dyDescent="0.4">
      <c r="A20" s="36">
        <v>8</v>
      </c>
      <c r="B20" s="10" t="s">
        <v>63</v>
      </c>
      <c r="C20" s="11" t="s">
        <v>228</v>
      </c>
      <c r="D20" s="11"/>
      <c r="E20" s="11" t="s">
        <v>118</v>
      </c>
      <c r="F20" s="11">
        <v>20</v>
      </c>
      <c r="G20" s="12"/>
      <c r="H20" s="13">
        <f t="shared" si="0"/>
        <v>0</v>
      </c>
      <c r="I20" s="14"/>
      <c r="J20" s="3"/>
    </row>
    <row r="21" spans="1:10" ht="30" x14ac:dyDescent="0.4">
      <c r="A21" s="36">
        <v>9</v>
      </c>
      <c r="B21" s="10" t="s">
        <v>64</v>
      </c>
      <c r="C21" s="11" t="s">
        <v>106</v>
      </c>
      <c r="D21" s="11"/>
      <c r="E21" s="11" t="s">
        <v>121</v>
      </c>
      <c r="F21" s="11">
        <v>10</v>
      </c>
      <c r="G21" s="12"/>
      <c r="H21" s="13">
        <f t="shared" si="0"/>
        <v>0</v>
      </c>
      <c r="I21" s="14"/>
      <c r="J21" s="3"/>
    </row>
    <row r="22" spans="1:10" ht="30" x14ac:dyDescent="0.4">
      <c r="A22" s="36">
        <v>10</v>
      </c>
      <c r="B22" s="10" t="s">
        <v>220</v>
      </c>
      <c r="C22" s="11" t="s">
        <v>229</v>
      </c>
      <c r="D22" s="11"/>
      <c r="E22" s="11" t="s">
        <v>181</v>
      </c>
      <c r="F22" s="11">
        <v>15</v>
      </c>
      <c r="G22" s="12"/>
      <c r="H22" s="13">
        <f t="shared" si="0"/>
        <v>0</v>
      </c>
      <c r="I22" s="14"/>
      <c r="J22" s="3"/>
    </row>
    <row r="23" spans="1:10" ht="30" x14ac:dyDescent="0.4">
      <c r="A23" s="36">
        <v>11</v>
      </c>
      <c r="B23" s="10" t="s">
        <v>66</v>
      </c>
      <c r="C23" s="11" t="s">
        <v>230</v>
      </c>
      <c r="D23" s="11"/>
      <c r="E23" s="11" t="s">
        <v>120</v>
      </c>
      <c r="F23" s="11">
        <v>200</v>
      </c>
      <c r="G23" s="12"/>
      <c r="H23" s="13">
        <f t="shared" si="0"/>
        <v>0</v>
      </c>
      <c r="I23" s="14"/>
      <c r="J23" s="3"/>
    </row>
    <row r="24" spans="1:10" ht="30" x14ac:dyDescent="0.4">
      <c r="A24" s="36">
        <v>12</v>
      </c>
      <c r="B24" s="10" t="s">
        <v>221</v>
      </c>
      <c r="C24" s="11" t="s">
        <v>101</v>
      </c>
      <c r="D24" s="11"/>
      <c r="E24" s="11" t="s">
        <v>119</v>
      </c>
      <c r="F24" s="11">
        <v>20</v>
      </c>
      <c r="G24" s="12"/>
      <c r="H24" s="13">
        <f t="shared" si="0"/>
        <v>0</v>
      </c>
      <c r="I24" s="14"/>
      <c r="J24" s="3"/>
    </row>
    <row r="25" spans="1:10" ht="30" x14ac:dyDescent="0.4">
      <c r="A25" s="36">
        <v>13</v>
      </c>
      <c r="B25" s="10" t="s">
        <v>222</v>
      </c>
      <c r="C25" s="11" t="s">
        <v>231</v>
      </c>
      <c r="D25" s="11"/>
      <c r="E25" s="11" t="s">
        <v>119</v>
      </c>
      <c r="F25" s="11">
        <v>500</v>
      </c>
      <c r="G25" s="12"/>
      <c r="H25" s="13">
        <f t="shared" si="0"/>
        <v>0</v>
      </c>
      <c r="I25" s="14"/>
      <c r="J25" s="3"/>
    </row>
    <row r="26" spans="1:10" ht="60" x14ac:dyDescent="0.4">
      <c r="A26" s="36">
        <v>14</v>
      </c>
      <c r="B26" s="10" t="s">
        <v>72</v>
      </c>
      <c r="C26" s="11" t="s">
        <v>109</v>
      </c>
      <c r="D26" s="11"/>
      <c r="E26" s="11" t="s">
        <v>119</v>
      </c>
      <c r="F26" s="11">
        <v>600</v>
      </c>
      <c r="G26" s="12"/>
      <c r="H26" s="13">
        <f t="shared" si="0"/>
        <v>0</v>
      </c>
      <c r="I26" s="14"/>
      <c r="J26" s="3"/>
    </row>
    <row r="27" spans="1:10" ht="30" x14ac:dyDescent="0.4">
      <c r="A27" s="36">
        <v>15</v>
      </c>
      <c r="B27" s="10" t="s">
        <v>73</v>
      </c>
      <c r="C27" s="11" t="s">
        <v>101</v>
      </c>
      <c r="D27" s="11"/>
      <c r="E27" s="11" t="s">
        <v>122</v>
      </c>
      <c r="F27" s="11">
        <v>5</v>
      </c>
      <c r="G27" s="12"/>
      <c r="H27" s="13">
        <f t="shared" si="0"/>
        <v>0</v>
      </c>
      <c r="I27" s="14"/>
      <c r="J27" s="3"/>
    </row>
    <row r="28" spans="1:10" ht="51.75" x14ac:dyDescent="0.4">
      <c r="A28" s="36">
        <v>16</v>
      </c>
      <c r="B28" s="10" t="s">
        <v>223</v>
      </c>
      <c r="C28" s="58" t="s">
        <v>232</v>
      </c>
      <c r="D28" s="11"/>
      <c r="E28" s="11" t="s">
        <v>118</v>
      </c>
      <c r="F28" s="11">
        <v>5</v>
      </c>
      <c r="G28" s="12"/>
      <c r="H28" s="13">
        <f t="shared" si="0"/>
        <v>0</v>
      </c>
      <c r="I28" s="14"/>
      <c r="J28" s="3"/>
    </row>
    <row r="29" spans="1:10" ht="30" x14ac:dyDescent="0.4">
      <c r="A29" s="36">
        <v>17</v>
      </c>
      <c r="B29" s="10" t="s">
        <v>82</v>
      </c>
      <c r="C29" s="11" t="s">
        <v>104</v>
      </c>
      <c r="D29" s="11"/>
      <c r="E29" s="11" t="s">
        <v>118</v>
      </c>
      <c r="F29" s="11">
        <v>8</v>
      </c>
      <c r="G29" s="12"/>
      <c r="H29" s="13">
        <f t="shared" si="0"/>
        <v>0</v>
      </c>
      <c r="I29" s="14"/>
      <c r="J29" s="3"/>
    </row>
    <row r="30" spans="1:10" ht="30" x14ac:dyDescent="0.4">
      <c r="A30" s="36">
        <v>18</v>
      </c>
      <c r="B30" s="10" t="s">
        <v>83</v>
      </c>
      <c r="C30" s="11" t="s">
        <v>104</v>
      </c>
      <c r="D30" s="11"/>
      <c r="E30" s="11" t="s">
        <v>118</v>
      </c>
      <c r="F30" s="11">
        <v>8</v>
      </c>
      <c r="G30" s="12"/>
      <c r="H30" s="13">
        <f t="shared" si="0"/>
        <v>0</v>
      </c>
      <c r="I30" s="14"/>
      <c r="J30" s="3"/>
    </row>
    <row r="31" spans="1:10" ht="30" x14ac:dyDescent="0.4">
      <c r="A31" s="36">
        <v>19</v>
      </c>
      <c r="B31" s="10" t="s">
        <v>85</v>
      </c>
      <c r="C31" s="11" t="s">
        <v>233</v>
      </c>
      <c r="D31" s="11"/>
      <c r="E31" s="11" t="s">
        <v>120</v>
      </c>
      <c r="F31" s="11">
        <v>20</v>
      </c>
      <c r="G31" s="12"/>
      <c r="H31" s="13">
        <f t="shared" si="0"/>
        <v>0</v>
      </c>
      <c r="I31" s="14"/>
      <c r="J31" s="3"/>
    </row>
    <row r="32" spans="1:10" ht="30" customHeight="1" x14ac:dyDescent="0.4">
      <c r="A32" s="36">
        <v>20</v>
      </c>
      <c r="B32" s="10" t="s">
        <v>86</v>
      </c>
      <c r="C32" s="11" t="s">
        <v>234</v>
      </c>
      <c r="D32" s="11"/>
      <c r="E32" s="11" t="s">
        <v>119</v>
      </c>
      <c r="F32" s="11">
        <v>2000</v>
      </c>
      <c r="G32" s="12"/>
      <c r="H32" s="13">
        <f t="shared" si="0"/>
        <v>0</v>
      </c>
      <c r="I32" s="14"/>
      <c r="J32" s="3"/>
    </row>
    <row r="33" spans="1:10" ht="30" x14ac:dyDescent="0.4">
      <c r="A33" s="36">
        <v>21</v>
      </c>
      <c r="B33" s="10" t="s">
        <v>224</v>
      </c>
      <c r="C33" s="11" t="s">
        <v>235</v>
      </c>
      <c r="D33" s="11"/>
      <c r="E33" s="11" t="s">
        <v>119</v>
      </c>
      <c r="F33" s="11">
        <v>5000</v>
      </c>
      <c r="G33" s="12"/>
      <c r="H33" s="13">
        <f t="shared" si="0"/>
        <v>0</v>
      </c>
      <c r="I33" s="14"/>
      <c r="J33" s="3"/>
    </row>
    <row r="34" spans="1:10" ht="30" x14ac:dyDescent="0.4">
      <c r="A34" s="36">
        <v>22</v>
      </c>
      <c r="B34" s="10" t="s">
        <v>87</v>
      </c>
      <c r="C34" s="11" t="s">
        <v>236</v>
      </c>
      <c r="D34" s="11"/>
      <c r="E34" s="11" t="s">
        <v>119</v>
      </c>
      <c r="F34" s="11">
        <v>1000</v>
      </c>
      <c r="G34" s="12"/>
      <c r="H34" s="13">
        <f t="shared" si="0"/>
        <v>0</v>
      </c>
      <c r="I34" s="14"/>
      <c r="J34" s="3"/>
    </row>
    <row r="35" spans="1:10" ht="30" x14ac:dyDescent="0.4">
      <c r="A35" s="36">
        <v>23</v>
      </c>
      <c r="B35" s="10" t="s">
        <v>225</v>
      </c>
      <c r="C35" s="11" t="s">
        <v>117</v>
      </c>
      <c r="D35" s="11"/>
      <c r="E35" s="11" t="s">
        <v>118</v>
      </c>
      <c r="F35" s="11">
        <v>10</v>
      </c>
      <c r="G35" s="12"/>
      <c r="H35" s="13">
        <f t="shared" si="0"/>
        <v>0</v>
      </c>
      <c r="I35" s="14"/>
      <c r="J35" s="3"/>
    </row>
    <row r="36" spans="1:10" ht="54.75" x14ac:dyDescent="0.4">
      <c r="A36" s="36">
        <v>24</v>
      </c>
      <c r="B36" s="10" t="s">
        <v>95</v>
      </c>
      <c r="C36" s="55" t="s">
        <v>237</v>
      </c>
      <c r="D36" s="11"/>
      <c r="E36" s="11" t="s">
        <v>124</v>
      </c>
      <c r="F36" s="11">
        <v>20</v>
      </c>
      <c r="G36" s="12"/>
      <c r="H36" s="13">
        <f t="shared" si="0"/>
        <v>0</v>
      </c>
      <c r="I36" s="14"/>
      <c r="J36" s="3"/>
    </row>
    <row r="37" spans="1:10" ht="15.75" customHeight="1" x14ac:dyDescent="0.2">
      <c r="A37" s="94" t="s">
        <v>50</v>
      </c>
      <c r="B37" s="95"/>
      <c r="C37" s="95"/>
      <c r="D37" s="95"/>
      <c r="E37" s="95"/>
      <c r="F37" s="95"/>
      <c r="G37" s="96"/>
      <c r="H37" s="100">
        <f>SUM(H13:H36)</f>
        <v>0</v>
      </c>
      <c r="I37" s="101"/>
      <c r="J37" s="3"/>
    </row>
    <row r="38" spans="1:10" ht="59.25" customHeight="1" thickBot="1" x14ac:dyDescent="0.25">
      <c r="A38" s="97"/>
      <c r="B38" s="98"/>
      <c r="C38" s="98"/>
      <c r="D38" s="98"/>
      <c r="E38" s="98"/>
      <c r="F38" s="98"/>
      <c r="G38" s="99"/>
      <c r="H38" s="100"/>
      <c r="I38" s="102"/>
    </row>
    <row r="39" spans="1:10" ht="49.5" customHeight="1" x14ac:dyDescent="0.35">
      <c r="A39" s="103" t="s">
        <v>5</v>
      </c>
      <c r="B39" s="103"/>
      <c r="C39" s="15"/>
      <c r="D39" s="15"/>
      <c r="E39" s="15"/>
      <c r="F39" s="15"/>
      <c r="G39" s="15"/>
      <c r="H39" s="15"/>
      <c r="I39" s="3"/>
    </row>
    <row r="40" spans="1:10" ht="26.25" customHeight="1" x14ac:dyDescent="0.35">
      <c r="A40" s="16">
        <v>1</v>
      </c>
      <c r="B40" s="80" t="s">
        <v>40</v>
      </c>
      <c r="C40" s="80"/>
      <c r="D40" s="80"/>
      <c r="E40" s="80"/>
      <c r="F40" s="80"/>
      <c r="G40" s="80"/>
      <c r="H40" s="80"/>
      <c r="I40" s="80"/>
      <c r="J40" s="17"/>
    </row>
    <row r="41" spans="1:10" ht="26.25" customHeight="1" x14ac:dyDescent="0.35">
      <c r="A41" s="16"/>
      <c r="B41" s="67" t="s">
        <v>39</v>
      </c>
      <c r="C41" s="93"/>
      <c r="D41" s="93"/>
      <c r="E41" s="93"/>
      <c r="F41" s="93"/>
      <c r="G41" s="93"/>
      <c r="H41" s="93"/>
      <c r="I41" s="93"/>
      <c r="J41" s="17">
        <v>1</v>
      </c>
    </row>
    <row r="42" spans="1:10" ht="78.599999999999994" customHeight="1" x14ac:dyDescent="0.35">
      <c r="A42" s="16">
        <v>2</v>
      </c>
      <c r="B42" s="68" t="s">
        <v>38</v>
      </c>
      <c r="C42" s="68"/>
      <c r="D42" s="68"/>
      <c r="E42" s="68"/>
      <c r="F42" s="68"/>
      <c r="G42" s="68"/>
      <c r="H42" s="68"/>
      <c r="I42" s="68"/>
      <c r="J42" s="17"/>
    </row>
    <row r="43" spans="1:10" ht="48.6" customHeight="1" x14ac:dyDescent="0.35">
      <c r="A43" s="16"/>
      <c r="B43" s="81" t="s">
        <v>37</v>
      </c>
      <c r="C43" s="81"/>
      <c r="D43" s="81"/>
      <c r="E43" s="81"/>
      <c r="F43" s="81"/>
      <c r="G43" s="81"/>
      <c r="H43" s="81"/>
      <c r="I43" s="81"/>
      <c r="J43" s="17">
        <v>2</v>
      </c>
    </row>
    <row r="44" spans="1:10" ht="35.1" customHeight="1" x14ac:dyDescent="0.35">
      <c r="A44" s="16">
        <v>3</v>
      </c>
      <c r="B44" s="68" t="s">
        <v>33</v>
      </c>
      <c r="C44" s="68"/>
      <c r="D44" s="68"/>
      <c r="E44" s="68"/>
      <c r="F44" s="68"/>
      <c r="G44" s="68"/>
      <c r="H44" s="68"/>
      <c r="I44" s="68"/>
      <c r="J44" s="17"/>
    </row>
    <row r="45" spans="1:10" ht="38.450000000000003" customHeight="1" x14ac:dyDescent="0.25">
      <c r="A45" s="20"/>
      <c r="B45" s="81" t="s">
        <v>26</v>
      </c>
      <c r="C45" s="81"/>
      <c r="D45" s="81"/>
      <c r="E45" s="81"/>
      <c r="F45" s="81"/>
      <c r="G45" s="81"/>
      <c r="H45" s="81"/>
      <c r="I45" s="81"/>
      <c r="J45" s="17">
        <v>3</v>
      </c>
    </row>
    <row r="46" spans="1:10" ht="12.75" customHeight="1" x14ac:dyDescent="0.35">
      <c r="A46" s="16"/>
      <c r="B46" s="86"/>
      <c r="C46" s="86"/>
      <c r="D46" s="86"/>
      <c r="E46" s="86"/>
      <c r="F46" s="86"/>
      <c r="G46" s="86"/>
      <c r="H46" s="86"/>
      <c r="I46" s="86"/>
      <c r="J46" s="17"/>
    </row>
    <row r="47" spans="1:10" ht="25.5" x14ac:dyDescent="0.35">
      <c r="A47" s="82" t="s">
        <v>11</v>
      </c>
      <c r="B47" s="82"/>
      <c r="C47" s="22"/>
      <c r="D47" s="22"/>
      <c r="E47" s="23"/>
      <c r="F47" s="20"/>
      <c r="G47" s="20"/>
      <c r="H47" s="83" t="s">
        <v>29</v>
      </c>
      <c r="I47" s="83"/>
      <c r="J47" s="24"/>
    </row>
    <row r="48" spans="1:10" ht="25.5" x14ac:dyDescent="0.35">
      <c r="A48" s="16">
        <v>1</v>
      </c>
      <c r="B48" s="66" t="s">
        <v>32</v>
      </c>
      <c r="C48" s="66"/>
      <c r="D48" s="66"/>
      <c r="E48" s="66"/>
      <c r="F48" s="66"/>
      <c r="G48" s="66"/>
      <c r="H48" s="66"/>
      <c r="I48" s="66"/>
      <c r="J48" s="24"/>
    </row>
    <row r="49" spans="1:10" ht="26.25" x14ac:dyDescent="0.35">
      <c r="A49" s="21"/>
      <c r="B49" s="73" t="s">
        <v>34</v>
      </c>
      <c r="C49" s="73"/>
      <c r="D49" s="73"/>
      <c r="E49" s="73"/>
      <c r="F49" s="73"/>
      <c r="G49" s="73"/>
      <c r="H49" s="73"/>
      <c r="I49" s="73"/>
      <c r="J49" s="17">
        <v>1</v>
      </c>
    </row>
    <row r="50" spans="1:10" ht="27.95" customHeight="1" x14ac:dyDescent="0.35">
      <c r="A50" s="16">
        <v>2</v>
      </c>
      <c r="B50" s="66" t="s">
        <v>27</v>
      </c>
      <c r="C50" s="66"/>
      <c r="D50" s="66"/>
      <c r="E50" s="66"/>
      <c r="F50" s="66"/>
      <c r="G50" s="66"/>
      <c r="H50" s="66"/>
      <c r="I50" s="66"/>
      <c r="J50" s="24"/>
    </row>
    <row r="51" spans="1:10" ht="26.25" x14ac:dyDescent="0.35">
      <c r="A51" s="16"/>
      <c r="B51" s="73" t="s">
        <v>28</v>
      </c>
      <c r="C51" s="73"/>
      <c r="D51" s="73"/>
      <c r="E51" s="73"/>
      <c r="F51" s="73"/>
      <c r="G51" s="73"/>
      <c r="H51" s="73"/>
      <c r="I51" s="73"/>
      <c r="J51" s="17">
        <v>2</v>
      </c>
    </row>
    <row r="52" spans="1:10" ht="26.25" x14ac:dyDescent="0.35">
      <c r="A52" s="16">
        <v>3</v>
      </c>
      <c r="B52" s="66" t="s">
        <v>31</v>
      </c>
      <c r="C52" s="66"/>
      <c r="D52" s="66"/>
      <c r="E52" s="66"/>
      <c r="F52" s="66"/>
      <c r="G52" s="66"/>
      <c r="H52" s="66"/>
      <c r="I52" s="66"/>
      <c r="J52" s="18"/>
    </row>
    <row r="53" spans="1:10" ht="26.25" x14ac:dyDescent="0.35">
      <c r="A53" s="16"/>
      <c r="B53" s="73" t="s">
        <v>12</v>
      </c>
      <c r="C53" s="73"/>
      <c r="D53" s="73"/>
      <c r="E53" s="73"/>
      <c r="F53" s="73"/>
      <c r="G53" s="73"/>
      <c r="H53" s="73"/>
      <c r="I53" s="73"/>
      <c r="J53" s="17">
        <v>3</v>
      </c>
    </row>
    <row r="54" spans="1:10" ht="26.25" x14ac:dyDescent="0.35">
      <c r="A54" s="16">
        <v>4</v>
      </c>
      <c r="B54" s="66" t="s">
        <v>30</v>
      </c>
      <c r="C54" s="66"/>
      <c r="D54" s="66"/>
      <c r="E54" s="66"/>
      <c r="F54" s="66"/>
      <c r="G54" s="66"/>
      <c r="H54" s="66"/>
      <c r="I54" s="66"/>
      <c r="J54" s="18"/>
    </row>
    <row r="55" spans="1:10" ht="26.25" x14ac:dyDescent="0.25">
      <c r="A55" s="20"/>
      <c r="B55" s="67" t="s">
        <v>35</v>
      </c>
      <c r="C55" s="67"/>
      <c r="D55" s="67"/>
      <c r="E55" s="67"/>
      <c r="F55" s="67"/>
      <c r="G55" s="67"/>
      <c r="H55" s="67"/>
      <c r="I55" s="67"/>
      <c r="J55" s="17">
        <v>4</v>
      </c>
    </row>
    <row r="56" spans="1:10" ht="25.5" x14ac:dyDescent="0.35">
      <c r="A56" s="16">
        <v>5</v>
      </c>
      <c r="B56" s="68" t="s">
        <v>6</v>
      </c>
      <c r="C56" s="68"/>
      <c r="D56" s="68"/>
      <c r="E56" s="68"/>
      <c r="F56" s="68"/>
      <c r="G56" s="68"/>
      <c r="H56" s="68"/>
      <c r="I56" s="68"/>
    </row>
    <row r="57" spans="1:10" ht="26.25" x14ac:dyDescent="0.35">
      <c r="A57" s="16"/>
      <c r="B57" s="85" t="s">
        <v>7</v>
      </c>
      <c r="C57" s="85"/>
      <c r="D57" s="85"/>
      <c r="E57" s="85"/>
      <c r="F57" s="85"/>
      <c r="G57" s="85"/>
      <c r="H57" s="85"/>
      <c r="I57" s="85"/>
      <c r="J57" s="17">
        <v>5</v>
      </c>
    </row>
    <row r="58" spans="1:10" ht="26.25" x14ac:dyDescent="0.35">
      <c r="A58" s="16">
        <v>6</v>
      </c>
      <c r="B58" s="84" t="s">
        <v>8</v>
      </c>
      <c r="C58" s="84"/>
      <c r="D58" s="84"/>
      <c r="E58" s="84"/>
      <c r="F58" s="84"/>
      <c r="G58" s="84"/>
      <c r="H58" s="84"/>
      <c r="I58" s="84"/>
      <c r="J58" s="17"/>
    </row>
    <row r="59" spans="1:10" ht="26.25" x14ac:dyDescent="0.35">
      <c r="A59" s="16"/>
      <c r="B59" s="73" t="s">
        <v>36</v>
      </c>
      <c r="C59" s="73"/>
      <c r="D59" s="73"/>
      <c r="E59" s="73"/>
      <c r="F59" s="73"/>
      <c r="G59" s="73"/>
      <c r="H59" s="73"/>
      <c r="I59" s="73"/>
      <c r="J59" s="17">
        <v>6</v>
      </c>
    </row>
    <row r="60" spans="1:10" ht="26.25" x14ac:dyDescent="0.35">
      <c r="A60" s="16">
        <v>7</v>
      </c>
      <c r="B60" s="66" t="s">
        <v>9</v>
      </c>
      <c r="C60" s="66"/>
      <c r="D60" s="66"/>
      <c r="E60" s="66"/>
      <c r="F60" s="66"/>
      <c r="G60" s="66"/>
      <c r="H60" s="66"/>
      <c r="I60" s="66"/>
      <c r="J60" s="17"/>
    </row>
    <row r="61" spans="1:10" ht="26.25" x14ac:dyDescent="0.35">
      <c r="A61" s="16"/>
      <c r="B61" s="73" t="s">
        <v>41</v>
      </c>
      <c r="C61" s="73"/>
      <c r="D61" s="73"/>
      <c r="E61" s="73"/>
      <c r="F61" s="73"/>
      <c r="G61" s="73"/>
      <c r="H61" s="73"/>
      <c r="I61" s="73"/>
      <c r="J61" s="17">
        <v>7</v>
      </c>
    </row>
    <row r="62" spans="1:10" ht="26.25" x14ac:dyDescent="0.35">
      <c r="A62" s="16">
        <v>8</v>
      </c>
      <c r="B62" s="80" t="s">
        <v>43</v>
      </c>
      <c r="C62" s="80"/>
      <c r="D62" s="80"/>
      <c r="E62" s="80"/>
      <c r="F62" s="80"/>
      <c r="G62" s="80"/>
      <c r="H62" s="80"/>
      <c r="I62" s="80"/>
      <c r="J62" s="17"/>
    </row>
    <row r="63" spans="1:10" ht="26.25" x14ac:dyDescent="0.35">
      <c r="A63" s="16"/>
      <c r="B63" s="67" t="s">
        <v>42</v>
      </c>
      <c r="C63" s="67"/>
      <c r="D63" s="67"/>
      <c r="E63" s="67"/>
      <c r="F63" s="67"/>
      <c r="G63" s="67"/>
      <c r="H63" s="67"/>
      <c r="I63" s="67"/>
      <c r="J63" s="17">
        <v>8</v>
      </c>
    </row>
    <row r="64" spans="1:10" ht="26.25" x14ac:dyDescent="0.35">
      <c r="A64" s="16">
        <v>9</v>
      </c>
      <c r="B64" s="80" t="s">
        <v>10</v>
      </c>
      <c r="C64" s="80"/>
      <c r="D64" s="80"/>
      <c r="E64" s="80"/>
      <c r="F64" s="80"/>
      <c r="G64" s="80"/>
      <c r="H64" s="80"/>
      <c r="I64" s="80"/>
      <c r="J64" s="17"/>
    </row>
    <row r="65" spans="1:10" ht="26.25" x14ac:dyDescent="0.35">
      <c r="A65" s="16"/>
      <c r="B65" s="67" t="s">
        <v>23</v>
      </c>
      <c r="C65" s="67"/>
      <c r="D65" s="67"/>
      <c r="E65" s="67"/>
      <c r="F65" s="67"/>
      <c r="G65" s="67"/>
      <c r="H65" s="67"/>
      <c r="I65" s="67"/>
      <c r="J65" s="17">
        <v>9</v>
      </c>
    </row>
    <row r="66" spans="1:10" ht="26.25" x14ac:dyDescent="0.35">
      <c r="A66" s="16">
        <v>10</v>
      </c>
      <c r="B66" s="68" t="s">
        <v>24</v>
      </c>
      <c r="C66" s="68"/>
      <c r="D66" s="68"/>
      <c r="E66" s="68"/>
      <c r="F66" s="68"/>
      <c r="G66" s="68"/>
      <c r="H66" s="68"/>
      <c r="I66" s="68"/>
      <c r="J66" s="17"/>
    </row>
    <row r="67" spans="1:10" ht="33.75" customHeight="1" x14ac:dyDescent="0.25">
      <c r="A67" s="25"/>
      <c r="B67" s="81" t="s">
        <v>25</v>
      </c>
      <c r="C67" s="81"/>
      <c r="D67" s="81"/>
      <c r="E67" s="81"/>
      <c r="F67" s="81"/>
      <c r="G67" s="81"/>
      <c r="H67" s="81"/>
      <c r="I67" s="81"/>
      <c r="J67" s="17">
        <v>10</v>
      </c>
    </row>
    <row r="68" spans="1:10" ht="20.25" customHeight="1" x14ac:dyDescent="0.2">
      <c r="A68" s="56" t="s">
        <v>483</v>
      </c>
      <c r="C68" s="54"/>
      <c r="D68" s="54"/>
      <c r="E68" s="54"/>
      <c r="F68" s="54"/>
      <c r="G68" s="54"/>
      <c r="H68" s="54"/>
      <c r="I68" s="54"/>
      <c r="J68" s="17"/>
    </row>
    <row r="69" spans="1:10" ht="20.25" customHeight="1" x14ac:dyDescent="0.25">
      <c r="A69" s="25"/>
      <c r="B69" s="54"/>
      <c r="C69" s="54"/>
      <c r="D69" s="54"/>
      <c r="E69" s="54"/>
      <c r="F69" s="54"/>
      <c r="G69" s="54"/>
      <c r="H69" s="54"/>
      <c r="I69" s="53"/>
      <c r="J69" s="57" t="s">
        <v>480</v>
      </c>
    </row>
    <row r="70" spans="1:10" ht="20.25" customHeight="1" x14ac:dyDescent="0.2">
      <c r="A70" s="56" t="s">
        <v>481</v>
      </c>
      <c r="B70" s="54"/>
      <c r="C70" s="54"/>
      <c r="D70" s="54"/>
      <c r="E70" s="54"/>
      <c r="F70" s="54"/>
      <c r="G70" s="54"/>
      <c r="H70" s="54"/>
      <c r="I70" s="53"/>
      <c r="J70" s="57"/>
    </row>
    <row r="71" spans="1:10" ht="27" thickBot="1" x14ac:dyDescent="0.3">
      <c r="A71" s="25"/>
      <c r="B71" s="54"/>
      <c r="C71" s="54"/>
      <c r="D71" s="54"/>
      <c r="E71" s="54"/>
      <c r="F71" s="54"/>
      <c r="G71" s="54"/>
      <c r="H71" s="54"/>
      <c r="I71" s="54"/>
      <c r="J71" s="57" t="s">
        <v>482</v>
      </c>
    </row>
    <row r="72" spans="1:10" ht="26.25" customHeight="1" x14ac:dyDescent="0.3">
      <c r="A72" s="69" t="s">
        <v>13</v>
      </c>
      <c r="B72" s="70"/>
      <c r="C72" s="70"/>
      <c r="D72" s="71"/>
      <c r="E72" s="72"/>
      <c r="F72" s="26"/>
      <c r="G72" s="106" t="s">
        <v>14</v>
      </c>
      <c r="H72" s="107"/>
      <c r="I72" s="108"/>
    </row>
    <row r="73" spans="1:10" s="19" customFormat="1" ht="42.75" customHeight="1" x14ac:dyDescent="0.2">
      <c r="A73" s="48" t="s">
        <v>15</v>
      </c>
      <c r="B73" s="45" t="s">
        <v>16</v>
      </c>
      <c r="C73" s="45" t="s">
        <v>17</v>
      </c>
      <c r="D73" s="74" t="s">
        <v>18</v>
      </c>
      <c r="E73" s="75"/>
      <c r="F73" s="28"/>
      <c r="G73" s="48" t="s">
        <v>19</v>
      </c>
      <c r="H73" s="59"/>
      <c r="I73" s="60"/>
    </row>
    <row r="74" spans="1:10" ht="81.75" customHeight="1" x14ac:dyDescent="0.35">
      <c r="A74" s="48">
        <v>1</v>
      </c>
      <c r="B74" s="29"/>
      <c r="C74" s="29"/>
      <c r="D74" s="76"/>
      <c r="E74" s="77"/>
      <c r="F74" s="26"/>
      <c r="G74" s="48" t="s">
        <v>20</v>
      </c>
      <c r="H74" s="61"/>
      <c r="I74" s="62"/>
    </row>
    <row r="75" spans="1:10" ht="84.75" customHeight="1" thickBot="1" x14ac:dyDescent="0.4">
      <c r="A75" s="48">
        <v>2</v>
      </c>
      <c r="B75" s="29"/>
      <c r="C75" s="29"/>
      <c r="D75" s="76"/>
      <c r="E75" s="77"/>
      <c r="F75" s="26"/>
      <c r="G75" s="49" t="s">
        <v>21</v>
      </c>
      <c r="H75" s="63"/>
      <c r="I75" s="62"/>
    </row>
    <row r="76" spans="1:10" ht="83.25" customHeight="1" thickBot="1" x14ac:dyDescent="0.35">
      <c r="A76" s="52">
        <v>3</v>
      </c>
      <c r="B76" s="30"/>
      <c r="C76" s="30"/>
      <c r="D76" s="78"/>
      <c r="E76" s="79"/>
      <c r="F76" s="26"/>
      <c r="G76" s="31" t="s">
        <v>22</v>
      </c>
      <c r="H76" s="64"/>
      <c r="I76" s="65"/>
    </row>
  </sheetData>
  <sheetProtection algorithmName="SHA-512" hashValue="DGfK+d82jomaPQ+cmZvn/lmik6BTXCbc2Hox5NaDVWcuKwKXelnNfkAYY2gjvAJtQGUM6XJhxjY6hs8p7klgIQ==" saltValue="yhtZRN1VuG7Oaz29/7/VfA==" spinCount="100000" sheet="1" objects="1" scenarios="1"/>
  <protectedRanges>
    <protectedRange sqref="G13:G36 I13:I36 I37:I38 D13:D36" name="Range1"/>
  </protectedRanges>
  <mergeCells count="49">
    <mergeCell ref="B41:I41"/>
    <mergeCell ref="A1:J5"/>
    <mergeCell ref="A7:I7"/>
    <mergeCell ref="A8:I8"/>
    <mergeCell ref="A9:I9"/>
    <mergeCell ref="A10:I10"/>
    <mergeCell ref="A11:I11"/>
    <mergeCell ref="A37:G38"/>
    <mergeCell ref="H37:H38"/>
    <mergeCell ref="I37:I38"/>
    <mergeCell ref="A39:B39"/>
    <mergeCell ref="B40:I40"/>
    <mergeCell ref="B53:I53"/>
    <mergeCell ref="B42:I42"/>
    <mergeCell ref="B43:I43"/>
    <mergeCell ref="B44:I44"/>
    <mergeCell ref="B45:I45"/>
    <mergeCell ref="B46:I46"/>
    <mergeCell ref="A47:B47"/>
    <mergeCell ref="H47:I47"/>
    <mergeCell ref="B48:I48"/>
    <mergeCell ref="B49:I49"/>
    <mergeCell ref="B50:I50"/>
    <mergeCell ref="B51:I51"/>
    <mergeCell ref="B52:I52"/>
    <mergeCell ref="B65:I65"/>
    <mergeCell ref="B54:I54"/>
    <mergeCell ref="B55:I55"/>
    <mergeCell ref="B56:I56"/>
    <mergeCell ref="B57:I57"/>
    <mergeCell ref="B58:I58"/>
    <mergeCell ref="B59:I59"/>
    <mergeCell ref="B60:I60"/>
    <mergeCell ref="B61:I61"/>
    <mergeCell ref="B62:I62"/>
    <mergeCell ref="B63:I63"/>
    <mergeCell ref="B64:I64"/>
    <mergeCell ref="B66:I66"/>
    <mergeCell ref="B67:I67"/>
    <mergeCell ref="A72:E72"/>
    <mergeCell ref="G72:I72"/>
    <mergeCell ref="D73:E73"/>
    <mergeCell ref="H73:I73"/>
    <mergeCell ref="D74:E74"/>
    <mergeCell ref="H74:I74"/>
    <mergeCell ref="D75:E75"/>
    <mergeCell ref="H75:I75"/>
    <mergeCell ref="D76:E76"/>
    <mergeCell ref="H76:I76"/>
  </mergeCells>
  <conditionalFormatting sqref="A37">
    <cfRule type="containsText" dxfId="3" priority="1" stopIfTrue="1" operator="containsText" text="Mini">
      <formula>NOT(ISERROR(SEARCH("Mini",A37)))</formula>
    </cfRule>
  </conditionalFormatting>
  <printOptions horizontalCentered="1" verticalCentered="1"/>
  <pageMargins left="0" right="0" top="0" bottom="1.1811023622047245" header="0.31496062992125984" footer="0.31496062992125984"/>
  <pageSetup paperSize="9" scale="29"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AFE3-858B-4F2F-80CD-23CE76A21F54}">
  <sheetPr>
    <tabColor rgb="FFFFFF00"/>
  </sheetPr>
  <dimension ref="A1:AS125"/>
  <sheetViews>
    <sheetView zoomScale="44" zoomScaleNormal="44" zoomScaleSheetLayoutView="50" workbookViewId="0">
      <selection activeCell="A11" sqref="A11:I11"/>
    </sheetView>
  </sheetViews>
  <sheetFormatPr defaultRowHeight="12.75" x14ac:dyDescent="0.2"/>
  <cols>
    <col min="1" max="1" width="10" customWidth="1"/>
    <col min="2" max="2" width="89.42578125" bestFit="1" customWidth="1"/>
    <col min="3" max="3" width="44.42578125" customWidth="1"/>
    <col min="4" max="4" width="34.140625" bestFit="1" customWidth="1"/>
    <col min="5" max="5" width="18.28515625" customWidth="1"/>
    <col min="6" max="6" width="22.5703125" customWidth="1"/>
    <col min="7" max="7" width="35.5703125" customWidth="1"/>
    <col min="8" max="8" width="37.7109375" customWidth="1"/>
    <col min="9" max="9" width="35" customWidth="1"/>
    <col min="10" max="10" width="9.28515625" customWidth="1"/>
  </cols>
  <sheetData>
    <row r="1" spans="1:45" x14ac:dyDescent="0.2">
      <c r="A1" s="87"/>
      <c r="B1" s="87"/>
      <c r="C1" s="87"/>
      <c r="D1" s="87"/>
      <c r="E1" s="87"/>
      <c r="F1" s="87"/>
      <c r="G1" s="87"/>
      <c r="H1" s="87"/>
      <c r="I1" s="87"/>
      <c r="J1" s="87"/>
    </row>
    <row r="2" spans="1:45" x14ac:dyDescent="0.2">
      <c r="A2" s="87"/>
      <c r="B2" s="87"/>
      <c r="C2" s="87"/>
      <c r="D2" s="87"/>
      <c r="E2" s="87"/>
      <c r="F2" s="87"/>
      <c r="G2" s="87"/>
      <c r="H2" s="87"/>
      <c r="I2" s="87"/>
      <c r="J2" s="87"/>
    </row>
    <row r="3" spans="1:45" x14ac:dyDescent="0.2">
      <c r="A3" s="87"/>
      <c r="B3" s="87"/>
      <c r="C3" s="87"/>
      <c r="D3" s="87"/>
      <c r="E3" s="87"/>
      <c r="F3" s="87"/>
      <c r="G3" s="87"/>
      <c r="H3" s="87"/>
      <c r="I3" s="87"/>
      <c r="J3" s="87"/>
    </row>
    <row r="4" spans="1:45" x14ac:dyDescent="0.2">
      <c r="A4" s="87"/>
      <c r="B4" s="87"/>
      <c r="C4" s="87"/>
      <c r="D4" s="87"/>
      <c r="E4" s="87"/>
      <c r="F4" s="87"/>
      <c r="G4" s="87"/>
      <c r="H4" s="87"/>
      <c r="I4" s="87"/>
      <c r="J4" s="87"/>
    </row>
    <row r="5" spans="1:45" ht="22.5" customHeight="1" x14ac:dyDescent="0.2">
      <c r="A5" s="87"/>
      <c r="B5" s="87"/>
      <c r="C5" s="87"/>
      <c r="D5" s="87"/>
      <c r="E5" s="87"/>
      <c r="F5" s="87"/>
      <c r="G5" s="87"/>
      <c r="H5" s="87"/>
      <c r="I5" s="87"/>
      <c r="J5" s="87"/>
    </row>
    <row r="6" spans="1:45" ht="22.5" customHeight="1" x14ac:dyDescent="0.3">
      <c r="A6" s="1"/>
      <c r="B6" s="1"/>
      <c r="C6" s="1"/>
      <c r="D6" s="1"/>
      <c r="E6" s="1"/>
      <c r="F6" s="1"/>
      <c r="G6" s="1"/>
      <c r="H6" s="1"/>
      <c r="I6" s="1"/>
      <c r="J6" s="1"/>
    </row>
    <row r="7" spans="1:45" s="2" customFormat="1" ht="22.5" customHeight="1" x14ac:dyDescent="0.35">
      <c r="A7" s="88" t="s">
        <v>0</v>
      </c>
      <c r="B7" s="88"/>
      <c r="C7" s="88"/>
      <c r="D7" s="88"/>
      <c r="E7" s="88"/>
      <c r="F7" s="88"/>
      <c r="G7" s="88"/>
      <c r="H7" s="88"/>
      <c r="I7" s="88"/>
      <c r="K7"/>
      <c r="L7"/>
      <c r="M7"/>
      <c r="N7"/>
      <c r="O7"/>
      <c r="P7"/>
      <c r="Q7"/>
      <c r="R7"/>
      <c r="S7"/>
      <c r="T7"/>
      <c r="U7"/>
      <c r="V7"/>
      <c r="W7"/>
      <c r="X7"/>
      <c r="Y7"/>
      <c r="Z7"/>
      <c r="AA7"/>
      <c r="AB7"/>
      <c r="AC7"/>
      <c r="AD7"/>
      <c r="AE7"/>
      <c r="AF7"/>
      <c r="AG7"/>
      <c r="AH7"/>
      <c r="AI7"/>
      <c r="AJ7"/>
      <c r="AK7"/>
      <c r="AL7"/>
      <c r="AM7"/>
      <c r="AN7"/>
      <c r="AO7"/>
      <c r="AP7"/>
      <c r="AQ7"/>
      <c r="AR7"/>
      <c r="AS7"/>
    </row>
    <row r="8" spans="1:45" ht="30" customHeight="1" x14ac:dyDescent="0.35">
      <c r="A8" s="89" t="s">
        <v>238</v>
      </c>
      <c r="B8" s="89"/>
      <c r="C8" s="89"/>
      <c r="D8" s="89"/>
      <c r="E8" s="89"/>
      <c r="F8" s="89"/>
      <c r="G8" s="89"/>
      <c r="H8" s="89"/>
      <c r="I8" s="89"/>
    </row>
    <row r="9" spans="1:45" ht="31.5" customHeight="1" x14ac:dyDescent="0.35">
      <c r="A9" s="90" t="s">
        <v>1</v>
      </c>
      <c r="B9" s="90"/>
      <c r="C9" s="90"/>
      <c r="D9" s="90"/>
      <c r="E9" s="90"/>
      <c r="F9" s="90"/>
      <c r="G9" s="90"/>
      <c r="H9" s="90"/>
      <c r="I9" s="90"/>
    </row>
    <row r="10" spans="1:45" ht="24" customHeight="1" x14ac:dyDescent="0.35">
      <c r="A10" s="91" t="s">
        <v>487</v>
      </c>
      <c r="B10" s="91"/>
      <c r="C10" s="91"/>
      <c r="D10" s="91"/>
      <c r="E10" s="91"/>
      <c r="F10" s="91"/>
      <c r="G10" s="91"/>
      <c r="H10" s="91"/>
      <c r="I10" s="91"/>
      <c r="J10" s="3"/>
    </row>
    <row r="11" spans="1:45" s="5" customFormat="1" ht="25.5" customHeight="1" thickBot="1" x14ac:dyDescent="0.25">
      <c r="A11" s="92" t="s">
        <v>2</v>
      </c>
      <c r="B11" s="92"/>
      <c r="C11" s="92"/>
      <c r="D11" s="92"/>
      <c r="E11" s="92"/>
      <c r="F11" s="92"/>
      <c r="G11" s="92"/>
      <c r="H11" s="92"/>
      <c r="I11" s="92"/>
      <c r="J11" s="4"/>
    </row>
    <row r="12" spans="1:45" ht="196.5" customHeight="1" thickBot="1" x14ac:dyDescent="0.25">
      <c r="A12" s="38" t="s">
        <v>3</v>
      </c>
      <c r="B12" s="39" t="s">
        <v>49</v>
      </c>
      <c r="C12" s="39" t="s">
        <v>44</v>
      </c>
      <c r="D12" s="39" t="s">
        <v>51</v>
      </c>
      <c r="E12" s="39" t="s">
        <v>45</v>
      </c>
      <c r="F12" s="39" t="s">
        <v>46</v>
      </c>
      <c r="G12" s="39" t="s">
        <v>47</v>
      </c>
      <c r="H12" s="40" t="s">
        <v>48</v>
      </c>
      <c r="I12" s="41" t="s">
        <v>4</v>
      </c>
      <c r="J12" s="3"/>
    </row>
    <row r="13" spans="1:45" ht="60" x14ac:dyDescent="0.4">
      <c r="A13" s="36">
        <v>1</v>
      </c>
      <c r="B13" s="6" t="s">
        <v>239</v>
      </c>
      <c r="C13" s="7" t="s">
        <v>303</v>
      </c>
      <c r="D13" s="7"/>
      <c r="E13" s="7" t="s">
        <v>119</v>
      </c>
      <c r="F13" s="7">
        <v>700</v>
      </c>
      <c r="G13" s="8"/>
      <c r="H13" s="13">
        <f>G13*F13</f>
        <v>0</v>
      </c>
      <c r="I13" s="9"/>
      <c r="J13" s="3"/>
    </row>
    <row r="14" spans="1:45" ht="30" x14ac:dyDescent="0.4">
      <c r="A14" s="36">
        <v>2</v>
      </c>
      <c r="B14" s="10" t="s">
        <v>240</v>
      </c>
      <c r="C14" s="11" t="s">
        <v>304</v>
      </c>
      <c r="D14" s="11"/>
      <c r="E14" s="11" t="s">
        <v>322</v>
      </c>
      <c r="F14" s="11">
        <v>1000</v>
      </c>
      <c r="G14" s="12"/>
      <c r="H14" s="13">
        <f t="shared" ref="H14:H77" si="0">G14*F14</f>
        <v>0</v>
      </c>
      <c r="I14" s="14"/>
      <c r="J14" s="3"/>
    </row>
    <row r="15" spans="1:45" ht="30" x14ac:dyDescent="0.4">
      <c r="A15" s="36">
        <v>3</v>
      </c>
      <c r="B15" s="10" t="s">
        <v>241</v>
      </c>
      <c r="C15" s="11" t="s">
        <v>305</v>
      </c>
      <c r="D15" s="11"/>
      <c r="E15" s="11" t="s">
        <v>323</v>
      </c>
      <c r="F15" s="11">
        <v>5</v>
      </c>
      <c r="G15" s="12"/>
      <c r="H15" s="13">
        <f t="shared" si="0"/>
        <v>0</v>
      </c>
      <c r="I15" s="14"/>
      <c r="J15" s="3"/>
    </row>
    <row r="16" spans="1:45" ht="30" x14ac:dyDescent="0.4">
      <c r="A16" s="36">
        <v>4</v>
      </c>
      <c r="B16" s="10" t="s">
        <v>242</v>
      </c>
      <c r="C16" s="11" t="s">
        <v>305</v>
      </c>
      <c r="D16" s="11"/>
      <c r="E16" s="11" t="s">
        <v>323</v>
      </c>
      <c r="F16" s="11">
        <v>5</v>
      </c>
      <c r="G16" s="12"/>
      <c r="H16" s="13">
        <f t="shared" si="0"/>
        <v>0</v>
      </c>
      <c r="I16" s="14"/>
      <c r="J16" s="3"/>
    </row>
    <row r="17" spans="1:10" ht="30" x14ac:dyDescent="0.4">
      <c r="A17" s="36">
        <v>5</v>
      </c>
      <c r="B17" s="10" t="s">
        <v>243</v>
      </c>
      <c r="C17" s="11" t="s">
        <v>305</v>
      </c>
      <c r="D17" s="11"/>
      <c r="E17" s="11" t="s">
        <v>323</v>
      </c>
      <c r="F17" s="11">
        <v>3</v>
      </c>
      <c r="G17" s="12"/>
      <c r="H17" s="13">
        <f t="shared" si="0"/>
        <v>0</v>
      </c>
      <c r="I17" s="14"/>
      <c r="J17" s="3"/>
    </row>
    <row r="18" spans="1:10" ht="60" x14ac:dyDescent="0.4">
      <c r="A18" s="36">
        <v>6</v>
      </c>
      <c r="B18" s="10" t="s">
        <v>244</v>
      </c>
      <c r="C18" s="11" t="s">
        <v>303</v>
      </c>
      <c r="D18" s="11"/>
      <c r="E18" s="11" t="s">
        <v>119</v>
      </c>
      <c r="F18" s="11">
        <v>20</v>
      </c>
      <c r="G18" s="12"/>
      <c r="H18" s="13">
        <f t="shared" si="0"/>
        <v>0</v>
      </c>
      <c r="I18" s="14"/>
      <c r="J18" s="3"/>
    </row>
    <row r="19" spans="1:10" ht="60" x14ac:dyDescent="0.4">
      <c r="A19" s="36">
        <v>7</v>
      </c>
      <c r="B19" s="10" t="s">
        <v>245</v>
      </c>
      <c r="C19" s="11" t="s">
        <v>303</v>
      </c>
      <c r="D19" s="11"/>
      <c r="E19" s="11" t="s">
        <v>119</v>
      </c>
      <c r="F19" s="11">
        <v>20</v>
      </c>
      <c r="G19" s="12"/>
      <c r="H19" s="13">
        <f t="shared" si="0"/>
        <v>0</v>
      </c>
      <c r="I19" s="14"/>
      <c r="J19" s="3"/>
    </row>
    <row r="20" spans="1:10" ht="60" x14ac:dyDescent="0.4">
      <c r="A20" s="36">
        <v>8</v>
      </c>
      <c r="B20" s="10" t="s">
        <v>246</v>
      </c>
      <c r="C20" s="11" t="s">
        <v>303</v>
      </c>
      <c r="D20" s="11"/>
      <c r="E20" s="11" t="s">
        <v>119</v>
      </c>
      <c r="F20" s="11">
        <v>20</v>
      </c>
      <c r="G20" s="12"/>
      <c r="H20" s="13">
        <f t="shared" si="0"/>
        <v>0</v>
      </c>
      <c r="I20" s="14"/>
      <c r="J20" s="3"/>
    </row>
    <row r="21" spans="1:10" ht="30" x14ac:dyDescent="0.4">
      <c r="A21" s="36">
        <v>9</v>
      </c>
      <c r="B21" s="10" t="s">
        <v>247</v>
      </c>
      <c r="C21" s="11" t="s">
        <v>306</v>
      </c>
      <c r="D21" s="11"/>
      <c r="E21" s="11" t="s">
        <v>143</v>
      </c>
      <c r="F21" s="11">
        <v>80</v>
      </c>
      <c r="G21" s="12"/>
      <c r="H21" s="13">
        <f t="shared" si="0"/>
        <v>0</v>
      </c>
      <c r="I21" s="14"/>
      <c r="J21" s="3"/>
    </row>
    <row r="22" spans="1:10" ht="30" x14ac:dyDescent="0.4">
      <c r="A22" s="36">
        <v>10</v>
      </c>
      <c r="B22" s="10" t="s">
        <v>248</v>
      </c>
      <c r="C22" s="11" t="s">
        <v>101</v>
      </c>
      <c r="D22" s="11"/>
      <c r="E22" s="11" t="s">
        <v>119</v>
      </c>
      <c r="F22" s="11">
        <v>100</v>
      </c>
      <c r="G22" s="12"/>
      <c r="H22" s="13">
        <f t="shared" si="0"/>
        <v>0</v>
      </c>
      <c r="I22" s="14"/>
      <c r="J22" s="3"/>
    </row>
    <row r="23" spans="1:10" ht="30" x14ac:dyDescent="0.4">
      <c r="A23" s="36">
        <v>11</v>
      </c>
      <c r="B23" s="10" t="s">
        <v>249</v>
      </c>
      <c r="C23" s="11" t="s">
        <v>101</v>
      </c>
      <c r="D23" s="11"/>
      <c r="E23" s="11" t="s">
        <v>119</v>
      </c>
      <c r="F23" s="11">
        <v>3</v>
      </c>
      <c r="G23" s="12"/>
      <c r="H23" s="13">
        <f t="shared" si="0"/>
        <v>0</v>
      </c>
      <c r="I23" s="14"/>
      <c r="J23" s="3"/>
    </row>
    <row r="24" spans="1:10" ht="30" x14ac:dyDescent="0.4">
      <c r="A24" s="36">
        <v>12</v>
      </c>
      <c r="B24" s="10" t="s">
        <v>250</v>
      </c>
      <c r="C24" s="11" t="s">
        <v>101</v>
      </c>
      <c r="D24" s="11"/>
      <c r="E24" s="11" t="s">
        <v>119</v>
      </c>
      <c r="F24" s="11">
        <v>3</v>
      </c>
      <c r="G24" s="12"/>
      <c r="H24" s="13">
        <f t="shared" si="0"/>
        <v>0</v>
      </c>
      <c r="I24" s="14"/>
      <c r="J24" s="3"/>
    </row>
    <row r="25" spans="1:10" ht="60" x14ac:dyDescent="0.4">
      <c r="A25" s="36">
        <v>13</v>
      </c>
      <c r="B25" s="10" t="s">
        <v>251</v>
      </c>
      <c r="C25" s="11" t="s">
        <v>307</v>
      </c>
      <c r="D25" s="11"/>
      <c r="E25" s="11" t="s">
        <v>323</v>
      </c>
      <c r="F25" s="11">
        <v>200</v>
      </c>
      <c r="G25" s="12"/>
      <c r="H25" s="13">
        <f t="shared" si="0"/>
        <v>0</v>
      </c>
      <c r="I25" s="14"/>
      <c r="J25" s="3"/>
    </row>
    <row r="26" spans="1:10" ht="30" x14ac:dyDescent="0.4">
      <c r="A26" s="36">
        <v>14</v>
      </c>
      <c r="B26" s="10" t="s">
        <v>127</v>
      </c>
      <c r="C26" s="11" t="s">
        <v>135</v>
      </c>
      <c r="D26" s="11"/>
      <c r="E26" s="11" t="s">
        <v>142</v>
      </c>
      <c r="F26" s="11">
        <v>70</v>
      </c>
      <c r="G26" s="12"/>
      <c r="H26" s="13">
        <f t="shared" si="0"/>
        <v>0</v>
      </c>
      <c r="I26" s="14"/>
      <c r="J26" s="3"/>
    </row>
    <row r="27" spans="1:10" ht="60" x14ac:dyDescent="0.4">
      <c r="A27" s="36">
        <v>15</v>
      </c>
      <c r="B27" s="10" t="s">
        <v>252</v>
      </c>
      <c r="C27" s="11" t="s">
        <v>308</v>
      </c>
      <c r="D27" s="11"/>
      <c r="E27" s="11" t="s">
        <v>322</v>
      </c>
      <c r="F27" s="11">
        <v>15</v>
      </c>
      <c r="G27" s="12"/>
      <c r="H27" s="13">
        <f t="shared" si="0"/>
        <v>0</v>
      </c>
      <c r="I27" s="14"/>
      <c r="J27" s="3"/>
    </row>
    <row r="28" spans="1:10" ht="60" x14ac:dyDescent="0.4">
      <c r="A28" s="36">
        <v>16</v>
      </c>
      <c r="B28" s="10" t="s">
        <v>128</v>
      </c>
      <c r="C28" s="11" t="s">
        <v>136</v>
      </c>
      <c r="D28" s="11"/>
      <c r="E28" s="11" t="s">
        <v>143</v>
      </c>
      <c r="F28" s="11">
        <v>100</v>
      </c>
      <c r="G28" s="12"/>
      <c r="H28" s="13">
        <f t="shared" si="0"/>
        <v>0</v>
      </c>
      <c r="I28" s="14"/>
      <c r="J28" s="3"/>
    </row>
    <row r="29" spans="1:10" ht="30" x14ac:dyDescent="0.4">
      <c r="A29" s="36">
        <v>17</v>
      </c>
      <c r="B29" s="10" t="s">
        <v>253</v>
      </c>
      <c r="C29" s="11" t="s">
        <v>101</v>
      </c>
      <c r="D29" s="11"/>
      <c r="E29" s="11" t="s">
        <v>123</v>
      </c>
      <c r="F29" s="11">
        <v>50</v>
      </c>
      <c r="G29" s="12"/>
      <c r="H29" s="13">
        <f t="shared" si="0"/>
        <v>0</v>
      </c>
      <c r="I29" s="14"/>
      <c r="J29" s="3"/>
    </row>
    <row r="30" spans="1:10" ht="60" x14ac:dyDescent="0.4">
      <c r="A30" s="36">
        <v>18</v>
      </c>
      <c r="B30" s="10" t="s">
        <v>254</v>
      </c>
      <c r="C30" s="11" t="s">
        <v>309</v>
      </c>
      <c r="D30" s="11"/>
      <c r="E30" s="11" t="s">
        <v>123</v>
      </c>
      <c r="F30" s="11">
        <v>50</v>
      </c>
      <c r="G30" s="12"/>
      <c r="H30" s="13">
        <f t="shared" si="0"/>
        <v>0</v>
      </c>
      <c r="I30" s="14"/>
      <c r="J30" s="3"/>
    </row>
    <row r="31" spans="1:10" ht="60" x14ac:dyDescent="0.4">
      <c r="A31" s="36">
        <v>19</v>
      </c>
      <c r="B31" s="10" t="s">
        <v>129</v>
      </c>
      <c r="C31" s="11" t="s">
        <v>309</v>
      </c>
      <c r="D31" s="11"/>
      <c r="E31" s="11" t="s">
        <v>123</v>
      </c>
      <c r="F31" s="11">
        <v>50</v>
      </c>
      <c r="G31" s="12"/>
      <c r="H31" s="13">
        <f t="shared" si="0"/>
        <v>0</v>
      </c>
      <c r="I31" s="14"/>
      <c r="J31" s="3"/>
    </row>
    <row r="32" spans="1:10" ht="30" x14ac:dyDescent="0.4">
      <c r="A32" s="36">
        <v>20</v>
      </c>
      <c r="B32" s="10" t="s">
        <v>255</v>
      </c>
      <c r="C32" s="11" t="s">
        <v>310</v>
      </c>
      <c r="D32" s="11"/>
      <c r="E32" s="11" t="s">
        <v>143</v>
      </c>
      <c r="F32" s="11">
        <v>40</v>
      </c>
      <c r="G32" s="12"/>
      <c r="H32" s="13">
        <f t="shared" si="0"/>
        <v>0</v>
      </c>
      <c r="I32" s="14"/>
      <c r="J32" s="3"/>
    </row>
    <row r="33" spans="1:10" ht="30" x14ac:dyDescent="0.4">
      <c r="A33" s="36">
        <v>21</v>
      </c>
      <c r="B33" s="10" t="s">
        <v>256</v>
      </c>
      <c r="C33" s="11" t="s">
        <v>311</v>
      </c>
      <c r="D33" s="11"/>
      <c r="E33" s="11" t="s">
        <v>119</v>
      </c>
      <c r="F33" s="11">
        <v>20</v>
      </c>
      <c r="G33" s="12"/>
      <c r="H33" s="13">
        <f t="shared" si="0"/>
        <v>0</v>
      </c>
      <c r="I33" s="14"/>
      <c r="J33" s="3"/>
    </row>
    <row r="34" spans="1:10" ht="30" x14ac:dyDescent="0.4">
      <c r="A34" s="36">
        <v>22</v>
      </c>
      <c r="B34" s="10" t="s">
        <v>257</v>
      </c>
      <c r="C34" s="11" t="s">
        <v>311</v>
      </c>
      <c r="D34" s="11"/>
      <c r="E34" s="11" t="s">
        <v>119</v>
      </c>
      <c r="F34" s="11">
        <v>20</v>
      </c>
      <c r="G34" s="12"/>
      <c r="H34" s="13">
        <f t="shared" si="0"/>
        <v>0</v>
      </c>
      <c r="I34" s="14"/>
      <c r="J34" s="3"/>
    </row>
    <row r="35" spans="1:10" ht="30" x14ac:dyDescent="0.4">
      <c r="A35" s="36">
        <v>23</v>
      </c>
      <c r="B35" s="10" t="s">
        <v>258</v>
      </c>
      <c r="C35" s="11" t="s">
        <v>311</v>
      </c>
      <c r="D35" s="11"/>
      <c r="E35" s="11" t="s">
        <v>119</v>
      </c>
      <c r="F35" s="11">
        <v>20</v>
      </c>
      <c r="G35" s="12"/>
      <c r="H35" s="13">
        <f t="shared" si="0"/>
        <v>0</v>
      </c>
      <c r="I35" s="14"/>
      <c r="J35" s="3"/>
    </row>
    <row r="36" spans="1:10" ht="30" x14ac:dyDescent="0.4">
      <c r="A36" s="36">
        <v>24</v>
      </c>
      <c r="B36" s="10" t="s">
        <v>259</v>
      </c>
      <c r="C36" s="11" t="s">
        <v>311</v>
      </c>
      <c r="D36" s="11"/>
      <c r="E36" s="11" t="s">
        <v>119</v>
      </c>
      <c r="F36" s="11">
        <v>20</v>
      </c>
      <c r="G36" s="12"/>
      <c r="H36" s="13">
        <f t="shared" si="0"/>
        <v>0</v>
      </c>
      <c r="I36" s="14"/>
      <c r="J36" s="3"/>
    </row>
    <row r="37" spans="1:10" ht="30" x14ac:dyDescent="0.4">
      <c r="A37" s="36">
        <v>25</v>
      </c>
      <c r="B37" s="10" t="s">
        <v>260</v>
      </c>
      <c r="C37" s="11" t="s">
        <v>311</v>
      </c>
      <c r="D37" s="11"/>
      <c r="E37" s="11" t="s">
        <v>119</v>
      </c>
      <c r="F37" s="11">
        <v>40</v>
      </c>
      <c r="G37" s="12"/>
      <c r="H37" s="13">
        <f t="shared" si="0"/>
        <v>0</v>
      </c>
      <c r="I37" s="14"/>
      <c r="J37" s="3"/>
    </row>
    <row r="38" spans="1:10" ht="30" x14ac:dyDescent="0.4">
      <c r="A38" s="36">
        <v>26</v>
      </c>
      <c r="B38" s="10" t="s">
        <v>261</v>
      </c>
      <c r="C38" s="11" t="s">
        <v>311</v>
      </c>
      <c r="D38" s="11"/>
      <c r="E38" s="11" t="s">
        <v>119</v>
      </c>
      <c r="F38" s="11">
        <v>40</v>
      </c>
      <c r="G38" s="12"/>
      <c r="H38" s="13">
        <f t="shared" si="0"/>
        <v>0</v>
      </c>
      <c r="I38" s="14"/>
      <c r="J38" s="3"/>
    </row>
    <row r="39" spans="1:10" ht="30" x14ac:dyDescent="0.4">
      <c r="A39" s="36">
        <v>27</v>
      </c>
      <c r="B39" s="10" t="s">
        <v>262</v>
      </c>
      <c r="C39" s="11" t="s">
        <v>311</v>
      </c>
      <c r="D39" s="11"/>
      <c r="E39" s="11" t="s">
        <v>119</v>
      </c>
      <c r="F39" s="11">
        <v>40</v>
      </c>
      <c r="G39" s="12"/>
      <c r="H39" s="13">
        <f t="shared" si="0"/>
        <v>0</v>
      </c>
      <c r="I39" s="14"/>
      <c r="J39" s="3"/>
    </row>
    <row r="40" spans="1:10" ht="30" x14ac:dyDescent="0.4">
      <c r="A40" s="36">
        <v>28</v>
      </c>
      <c r="B40" s="10" t="s">
        <v>263</v>
      </c>
      <c r="C40" s="11" t="s">
        <v>101</v>
      </c>
      <c r="D40" s="11"/>
      <c r="E40" s="11" t="s">
        <v>119</v>
      </c>
      <c r="F40" s="11">
        <v>100</v>
      </c>
      <c r="G40" s="12"/>
      <c r="H40" s="13">
        <f t="shared" si="0"/>
        <v>0</v>
      </c>
      <c r="I40" s="14"/>
      <c r="J40" s="3"/>
    </row>
    <row r="41" spans="1:10" ht="30" x14ac:dyDescent="0.4">
      <c r="A41" s="36">
        <v>29</v>
      </c>
      <c r="B41" s="10" t="s">
        <v>264</v>
      </c>
      <c r="C41" s="11" t="s">
        <v>101</v>
      </c>
      <c r="D41" s="11"/>
      <c r="E41" s="11" t="s">
        <v>181</v>
      </c>
      <c r="F41" s="11">
        <v>100</v>
      </c>
      <c r="G41" s="12"/>
      <c r="H41" s="13">
        <f t="shared" si="0"/>
        <v>0</v>
      </c>
      <c r="I41" s="14"/>
      <c r="J41" s="3"/>
    </row>
    <row r="42" spans="1:10" ht="60" x14ac:dyDescent="0.4">
      <c r="A42" s="36">
        <v>30</v>
      </c>
      <c r="B42" s="10" t="s">
        <v>265</v>
      </c>
      <c r="C42" s="11" t="s">
        <v>312</v>
      </c>
      <c r="D42" s="11"/>
      <c r="E42" s="11" t="s">
        <v>119</v>
      </c>
      <c r="F42" s="11">
        <v>200</v>
      </c>
      <c r="G42" s="12"/>
      <c r="H42" s="13">
        <f t="shared" si="0"/>
        <v>0</v>
      </c>
      <c r="I42" s="14"/>
      <c r="J42" s="3"/>
    </row>
    <row r="43" spans="1:10" ht="60" x14ac:dyDescent="0.4">
      <c r="A43" s="36">
        <v>31</v>
      </c>
      <c r="B43" s="10" t="s">
        <v>266</v>
      </c>
      <c r="C43" s="11" t="s">
        <v>313</v>
      </c>
      <c r="D43" s="11"/>
      <c r="E43" s="11" t="s">
        <v>119</v>
      </c>
      <c r="F43" s="11">
        <v>200</v>
      </c>
      <c r="G43" s="12"/>
      <c r="H43" s="13">
        <f t="shared" si="0"/>
        <v>0</v>
      </c>
      <c r="I43" s="14"/>
      <c r="J43" s="3"/>
    </row>
    <row r="44" spans="1:10" ht="60" x14ac:dyDescent="0.4">
      <c r="A44" s="36">
        <v>32</v>
      </c>
      <c r="B44" s="10" t="s">
        <v>130</v>
      </c>
      <c r="C44" s="11" t="s">
        <v>313</v>
      </c>
      <c r="D44" s="11"/>
      <c r="E44" s="11" t="s">
        <v>119</v>
      </c>
      <c r="F44" s="11">
        <v>1700</v>
      </c>
      <c r="G44" s="12"/>
      <c r="H44" s="13">
        <f t="shared" si="0"/>
        <v>0</v>
      </c>
      <c r="I44" s="14"/>
      <c r="J44" s="3"/>
    </row>
    <row r="45" spans="1:10" ht="60" x14ac:dyDescent="0.4">
      <c r="A45" s="36">
        <v>33</v>
      </c>
      <c r="B45" s="10" t="s">
        <v>267</v>
      </c>
      <c r="C45" s="11" t="s">
        <v>313</v>
      </c>
      <c r="D45" s="11"/>
      <c r="E45" s="11" t="s">
        <v>119</v>
      </c>
      <c r="F45" s="11">
        <v>3000</v>
      </c>
      <c r="G45" s="12"/>
      <c r="H45" s="13">
        <f t="shared" si="0"/>
        <v>0</v>
      </c>
      <c r="I45" s="14"/>
      <c r="J45" s="3"/>
    </row>
    <row r="46" spans="1:10" ht="30" x14ac:dyDescent="0.4">
      <c r="A46" s="36">
        <v>34</v>
      </c>
      <c r="B46" s="10" t="s">
        <v>268</v>
      </c>
      <c r="C46" s="11" t="s">
        <v>314</v>
      </c>
      <c r="D46" s="11"/>
      <c r="E46" s="11" t="s">
        <v>119</v>
      </c>
      <c r="F46" s="11">
        <v>1500</v>
      </c>
      <c r="G46" s="12"/>
      <c r="H46" s="13">
        <f t="shared" si="0"/>
        <v>0</v>
      </c>
      <c r="I46" s="14"/>
      <c r="J46" s="3"/>
    </row>
    <row r="47" spans="1:10" ht="30" x14ac:dyDescent="0.4">
      <c r="A47" s="36">
        <v>35</v>
      </c>
      <c r="B47" s="10" t="s">
        <v>269</v>
      </c>
      <c r="C47" s="11" t="s">
        <v>315</v>
      </c>
      <c r="D47" s="11"/>
      <c r="E47" s="11" t="s">
        <v>119</v>
      </c>
      <c r="F47" s="11">
        <v>10</v>
      </c>
      <c r="G47" s="12"/>
      <c r="H47" s="13">
        <f t="shared" si="0"/>
        <v>0</v>
      </c>
      <c r="I47" s="14"/>
      <c r="J47" s="3"/>
    </row>
    <row r="48" spans="1:10" ht="30" x14ac:dyDescent="0.4">
      <c r="A48" s="36">
        <v>36</v>
      </c>
      <c r="B48" s="10" t="s">
        <v>270</v>
      </c>
      <c r="C48" s="11" t="s">
        <v>315</v>
      </c>
      <c r="D48" s="11"/>
      <c r="E48" s="11" t="s">
        <v>119</v>
      </c>
      <c r="F48" s="11">
        <v>10</v>
      </c>
      <c r="G48" s="12"/>
      <c r="H48" s="13">
        <f t="shared" si="0"/>
        <v>0</v>
      </c>
      <c r="I48" s="14"/>
      <c r="J48" s="3"/>
    </row>
    <row r="49" spans="1:10" ht="30" x14ac:dyDescent="0.4">
      <c r="A49" s="36">
        <v>37</v>
      </c>
      <c r="B49" s="10" t="s">
        <v>271</v>
      </c>
      <c r="C49" s="11" t="s">
        <v>315</v>
      </c>
      <c r="D49" s="11"/>
      <c r="E49" s="11" t="s">
        <v>119</v>
      </c>
      <c r="F49" s="11">
        <v>10</v>
      </c>
      <c r="G49" s="12"/>
      <c r="H49" s="13">
        <f t="shared" si="0"/>
        <v>0</v>
      </c>
      <c r="I49" s="14"/>
      <c r="J49" s="3"/>
    </row>
    <row r="50" spans="1:10" ht="30" x14ac:dyDescent="0.4">
      <c r="A50" s="36">
        <v>38</v>
      </c>
      <c r="B50" s="10" t="s">
        <v>272</v>
      </c>
      <c r="C50" s="11" t="s">
        <v>315</v>
      </c>
      <c r="D50" s="11"/>
      <c r="E50" s="11" t="s">
        <v>119</v>
      </c>
      <c r="F50" s="11">
        <v>10</v>
      </c>
      <c r="G50" s="12"/>
      <c r="H50" s="13">
        <f t="shared" si="0"/>
        <v>0</v>
      </c>
      <c r="I50" s="14"/>
      <c r="J50" s="3"/>
    </row>
    <row r="51" spans="1:10" ht="30" x14ac:dyDescent="0.4">
      <c r="A51" s="36">
        <v>39</v>
      </c>
      <c r="B51" s="10" t="s">
        <v>273</v>
      </c>
      <c r="C51" s="11" t="s">
        <v>315</v>
      </c>
      <c r="D51" s="11"/>
      <c r="E51" s="11" t="s">
        <v>119</v>
      </c>
      <c r="F51" s="11">
        <v>10</v>
      </c>
      <c r="G51" s="12"/>
      <c r="H51" s="13">
        <f t="shared" si="0"/>
        <v>0</v>
      </c>
      <c r="I51" s="14"/>
      <c r="J51" s="3"/>
    </row>
    <row r="52" spans="1:10" ht="30" x14ac:dyDescent="0.4">
      <c r="A52" s="36">
        <v>40</v>
      </c>
      <c r="B52" s="10" t="s">
        <v>274</v>
      </c>
      <c r="C52" s="11" t="s">
        <v>315</v>
      </c>
      <c r="D52" s="11"/>
      <c r="E52" s="11" t="s">
        <v>119</v>
      </c>
      <c r="F52" s="11">
        <v>10</v>
      </c>
      <c r="G52" s="12"/>
      <c r="H52" s="13">
        <f t="shared" si="0"/>
        <v>0</v>
      </c>
      <c r="I52" s="14"/>
      <c r="J52" s="3"/>
    </row>
    <row r="53" spans="1:10" ht="30" x14ac:dyDescent="0.4">
      <c r="A53" s="36">
        <v>41</v>
      </c>
      <c r="B53" s="10" t="s">
        <v>275</v>
      </c>
      <c r="C53" s="11" t="s">
        <v>311</v>
      </c>
      <c r="D53" s="11"/>
      <c r="E53" s="11" t="s">
        <v>119</v>
      </c>
      <c r="F53" s="11">
        <v>20</v>
      </c>
      <c r="G53" s="12"/>
      <c r="H53" s="13">
        <f t="shared" si="0"/>
        <v>0</v>
      </c>
      <c r="I53" s="14"/>
      <c r="J53" s="3"/>
    </row>
    <row r="54" spans="1:10" ht="30" x14ac:dyDescent="0.4">
      <c r="A54" s="36">
        <v>42</v>
      </c>
      <c r="B54" s="10" t="s">
        <v>276</v>
      </c>
      <c r="C54" s="11" t="s">
        <v>311</v>
      </c>
      <c r="D54" s="11"/>
      <c r="E54" s="11" t="s">
        <v>119</v>
      </c>
      <c r="F54" s="11">
        <v>20</v>
      </c>
      <c r="G54" s="12"/>
      <c r="H54" s="13">
        <f t="shared" si="0"/>
        <v>0</v>
      </c>
      <c r="I54" s="14"/>
      <c r="J54" s="3"/>
    </row>
    <row r="55" spans="1:10" ht="30" x14ac:dyDescent="0.4">
      <c r="A55" s="36">
        <v>43</v>
      </c>
      <c r="B55" s="10" t="s">
        <v>277</v>
      </c>
      <c r="C55" s="11" t="s">
        <v>311</v>
      </c>
      <c r="D55" s="11"/>
      <c r="E55" s="11" t="s">
        <v>119</v>
      </c>
      <c r="F55" s="11">
        <v>20</v>
      </c>
      <c r="G55" s="12"/>
      <c r="H55" s="13">
        <f t="shared" si="0"/>
        <v>0</v>
      </c>
      <c r="I55" s="14"/>
      <c r="J55" s="3"/>
    </row>
    <row r="56" spans="1:10" ht="30" x14ac:dyDescent="0.4">
      <c r="A56" s="36">
        <v>44</v>
      </c>
      <c r="B56" s="10" t="s">
        <v>278</v>
      </c>
      <c r="C56" s="11" t="s">
        <v>311</v>
      </c>
      <c r="D56" s="11"/>
      <c r="E56" s="11" t="s">
        <v>119</v>
      </c>
      <c r="F56" s="11">
        <v>20</v>
      </c>
      <c r="G56" s="12"/>
      <c r="H56" s="13">
        <f t="shared" si="0"/>
        <v>0</v>
      </c>
      <c r="I56" s="14"/>
      <c r="J56" s="3"/>
    </row>
    <row r="57" spans="1:10" ht="30" x14ac:dyDescent="0.4">
      <c r="A57" s="36">
        <v>45</v>
      </c>
      <c r="B57" s="10" t="s">
        <v>279</v>
      </c>
      <c r="C57" s="11" t="s">
        <v>311</v>
      </c>
      <c r="D57" s="11"/>
      <c r="E57" s="11" t="s">
        <v>119</v>
      </c>
      <c r="F57" s="11">
        <v>20</v>
      </c>
      <c r="G57" s="12"/>
      <c r="H57" s="13">
        <f t="shared" si="0"/>
        <v>0</v>
      </c>
      <c r="I57" s="14"/>
      <c r="J57" s="3"/>
    </row>
    <row r="58" spans="1:10" ht="30" x14ac:dyDescent="0.4">
      <c r="A58" s="36">
        <v>46</v>
      </c>
      <c r="B58" s="10" t="s">
        <v>280</v>
      </c>
      <c r="C58" s="11" t="s">
        <v>311</v>
      </c>
      <c r="D58" s="11"/>
      <c r="E58" s="11" t="s">
        <v>119</v>
      </c>
      <c r="F58" s="11">
        <v>20</v>
      </c>
      <c r="G58" s="12"/>
      <c r="H58" s="13">
        <f t="shared" si="0"/>
        <v>0</v>
      </c>
      <c r="I58" s="14"/>
      <c r="J58" s="3"/>
    </row>
    <row r="59" spans="1:10" ht="60" x14ac:dyDescent="0.4">
      <c r="A59" s="36">
        <v>47</v>
      </c>
      <c r="B59" s="10" t="s">
        <v>281</v>
      </c>
      <c r="C59" s="11" t="s">
        <v>316</v>
      </c>
      <c r="D59" s="11"/>
      <c r="E59" s="11" t="s">
        <v>119</v>
      </c>
      <c r="F59" s="11">
        <v>60</v>
      </c>
      <c r="G59" s="12"/>
      <c r="H59" s="13">
        <f t="shared" si="0"/>
        <v>0</v>
      </c>
      <c r="I59" s="14"/>
      <c r="J59" s="3"/>
    </row>
    <row r="60" spans="1:10" ht="60" x14ac:dyDescent="0.4">
      <c r="A60" s="36">
        <v>48</v>
      </c>
      <c r="B60" s="10" t="s">
        <v>282</v>
      </c>
      <c r="C60" s="11" t="s">
        <v>316</v>
      </c>
      <c r="D60" s="11"/>
      <c r="E60" s="11" t="s">
        <v>119</v>
      </c>
      <c r="F60" s="11">
        <v>60</v>
      </c>
      <c r="G60" s="12"/>
      <c r="H60" s="13">
        <f t="shared" si="0"/>
        <v>0</v>
      </c>
      <c r="I60" s="14"/>
      <c r="J60" s="3"/>
    </row>
    <row r="61" spans="1:10" ht="60" x14ac:dyDescent="0.4">
      <c r="A61" s="36">
        <v>49</v>
      </c>
      <c r="B61" s="10" t="s">
        <v>283</v>
      </c>
      <c r="C61" s="11" t="s">
        <v>316</v>
      </c>
      <c r="D61" s="11"/>
      <c r="E61" s="11" t="s">
        <v>119</v>
      </c>
      <c r="F61" s="11">
        <v>150</v>
      </c>
      <c r="G61" s="12"/>
      <c r="H61" s="13">
        <f t="shared" si="0"/>
        <v>0</v>
      </c>
      <c r="I61" s="14"/>
      <c r="J61" s="3"/>
    </row>
    <row r="62" spans="1:10" ht="60" x14ac:dyDescent="0.4">
      <c r="A62" s="36">
        <v>50</v>
      </c>
      <c r="B62" s="10" t="s">
        <v>284</v>
      </c>
      <c r="C62" s="11" t="s">
        <v>316</v>
      </c>
      <c r="D62" s="11"/>
      <c r="E62" s="11" t="s">
        <v>119</v>
      </c>
      <c r="F62" s="11">
        <v>100</v>
      </c>
      <c r="G62" s="12"/>
      <c r="H62" s="13">
        <f t="shared" si="0"/>
        <v>0</v>
      </c>
      <c r="I62" s="14"/>
      <c r="J62" s="3"/>
    </row>
    <row r="63" spans="1:10" ht="60" x14ac:dyDescent="0.4">
      <c r="A63" s="36">
        <v>51</v>
      </c>
      <c r="B63" s="10" t="s">
        <v>285</v>
      </c>
      <c r="C63" s="11" t="s">
        <v>316</v>
      </c>
      <c r="D63" s="11"/>
      <c r="E63" s="11" t="s">
        <v>119</v>
      </c>
      <c r="F63" s="11">
        <v>100</v>
      </c>
      <c r="G63" s="12"/>
      <c r="H63" s="13">
        <f t="shared" si="0"/>
        <v>0</v>
      </c>
      <c r="I63" s="14"/>
      <c r="J63" s="3"/>
    </row>
    <row r="64" spans="1:10" ht="60" x14ac:dyDescent="0.4">
      <c r="A64" s="36">
        <v>52</v>
      </c>
      <c r="B64" s="10" t="s">
        <v>286</v>
      </c>
      <c r="C64" s="11" t="s">
        <v>316</v>
      </c>
      <c r="D64" s="11"/>
      <c r="E64" s="11" t="s">
        <v>119</v>
      </c>
      <c r="F64" s="11">
        <v>100</v>
      </c>
      <c r="G64" s="12"/>
      <c r="H64" s="13">
        <f t="shared" si="0"/>
        <v>0</v>
      </c>
      <c r="I64" s="14"/>
      <c r="J64" s="3"/>
    </row>
    <row r="65" spans="1:10" ht="60" x14ac:dyDescent="0.4">
      <c r="A65" s="36">
        <v>53</v>
      </c>
      <c r="B65" s="10" t="s">
        <v>287</v>
      </c>
      <c r="C65" s="11" t="s">
        <v>101</v>
      </c>
      <c r="D65" s="11"/>
      <c r="E65" s="11" t="s">
        <v>323</v>
      </c>
      <c r="F65" s="11">
        <v>150</v>
      </c>
      <c r="G65" s="12"/>
      <c r="H65" s="13">
        <f t="shared" si="0"/>
        <v>0</v>
      </c>
      <c r="I65" s="14"/>
      <c r="J65" s="3"/>
    </row>
    <row r="66" spans="1:10" ht="30" x14ac:dyDescent="0.4">
      <c r="A66" s="36">
        <v>54</v>
      </c>
      <c r="B66" s="10" t="s">
        <v>131</v>
      </c>
      <c r="C66" s="11" t="s">
        <v>317</v>
      </c>
      <c r="D66" s="11"/>
      <c r="E66" s="11" t="s">
        <v>119</v>
      </c>
      <c r="F66" s="11">
        <v>200</v>
      </c>
      <c r="G66" s="12"/>
      <c r="H66" s="13">
        <f t="shared" si="0"/>
        <v>0</v>
      </c>
      <c r="I66" s="14"/>
      <c r="J66" s="3"/>
    </row>
    <row r="67" spans="1:10" ht="60" x14ac:dyDescent="0.4">
      <c r="A67" s="36">
        <v>55</v>
      </c>
      <c r="B67" s="10" t="s">
        <v>288</v>
      </c>
      <c r="C67" s="11" t="s">
        <v>318</v>
      </c>
      <c r="D67" s="11"/>
      <c r="E67" s="11" t="s">
        <v>119</v>
      </c>
      <c r="F67" s="11">
        <v>20</v>
      </c>
      <c r="G67" s="12"/>
      <c r="H67" s="13">
        <f t="shared" si="0"/>
        <v>0</v>
      </c>
      <c r="I67" s="14"/>
      <c r="J67" s="3"/>
    </row>
    <row r="68" spans="1:10" ht="60" x14ac:dyDescent="0.4">
      <c r="A68" s="36">
        <v>56</v>
      </c>
      <c r="B68" s="10" t="s">
        <v>289</v>
      </c>
      <c r="C68" s="11" t="s">
        <v>318</v>
      </c>
      <c r="D68" s="11"/>
      <c r="E68" s="11" t="s">
        <v>119</v>
      </c>
      <c r="F68" s="11">
        <v>20</v>
      </c>
      <c r="G68" s="12"/>
      <c r="H68" s="13">
        <f t="shared" si="0"/>
        <v>0</v>
      </c>
      <c r="I68" s="14"/>
      <c r="J68" s="3"/>
    </row>
    <row r="69" spans="1:10" ht="60" x14ac:dyDescent="0.4">
      <c r="A69" s="36">
        <v>57</v>
      </c>
      <c r="B69" s="10" t="s">
        <v>290</v>
      </c>
      <c r="C69" s="11" t="s">
        <v>318</v>
      </c>
      <c r="D69" s="11"/>
      <c r="E69" s="11" t="s">
        <v>119</v>
      </c>
      <c r="F69" s="11">
        <v>20</v>
      </c>
      <c r="G69" s="12"/>
      <c r="H69" s="13">
        <f t="shared" si="0"/>
        <v>0</v>
      </c>
      <c r="I69" s="14"/>
      <c r="J69" s="3"/>
    </row>
    <row r="70" spans="1:10" ht="60" x14ac:dyDescent="0.4">
      <c r="A70" s="36">
        <v>58</v>
      </c>
      <c r="B70" s="10" t="s">
        <v>291</v>
      </c>
      <c r="C70" s="11" t="s">
        <v>318</v>
      </c>
      <c r="D70" s="11"/>
      <c r="E70" s="11" t="s">
        <v>119</v>
      </c>
      <c r="F70" s="11">
        <v>20</v>
      </c>
      <c r="G70" s="12"/>
      <c r="H70" s="13">
        <f t="shared" si="0"/>
        <v>0</v>
      </c>
      <c r="I70" s="14"/>
      <c r="J70" s="3"/>
    </row>
    <row r="71" spans="1:10" ht="60" x14ac:dyDescent="0.4">
      <c r="A71" s="36">
        <v>59</v>
      </c>
      <c r="B71" s="10" t="s">
        <v>292</v>
      </c>
      <c r="C71" s="11" t="s">
        <v>318</v>
      </c>
      <c r="D71" s="11"/>
      <c r="E71" s="11" t="s">
        <v>119</v>
      </c>
      <c r="F71" s="11">
        <v>20</v>
      </c>
      <c r="G71" s="12"/>
      <c r="H71" s="13">
        <f t="shared" si="0"/>
        <v>0</v>
      </c>
      <c r="I71" s="14"/>
      <c r="J71" s="3"/>
    </row>
    <row r="72" spans="1:10" ht="60" x14ac:dyDescent="0.4">
      <c r="A72" s="36">
        <v>60</v>
      </c>
      <c r="B72" s="10" t="s">
        <v>293</v>
      </c>
      <c r="C72" s="11" t="s">
        <v>318</v>
      </c>
      <c r="D72" s="11"/>
      <c r="E72" s="11" t="s">
        <v>119</v>
      </c>
      <c r="F72" s="11">
        <v>20</v>
      </c>
      <c r="G72" s="12"/>
      <c r="H72" s="13">
        <f t="shared" si="0"/>
        <v>0</v>
      </c>
      <c r="I72" s="14"/>
      <c r="J72" s="3"/>
    </row>
    <row r="73" spans="1:10" ht="60" x14ac:dyDescent="0.4">
      <c r="A73" s="36">
        <v>61</v>
      </c>
      <c r="B73" s="10" t="s">
        <v>294</v>
      </c>
      <c r="C73" s="11" t="s">
        <v>318</v>
      </c>
      <c r="D73" s="11"/>
      <c r="E73" s="11" t="s">
        <v>119</v>
      </c>
      <c r="F73" s="11">
        <v>20</v>
      </c>
      <c r="G73" s="12"/>
      <c r="H73" s="13">
        <f t="shared" si="0"/>
        <v>0</v>
      </c>
      <c r="I73" s="14"/>
      <c r="J73" s="3"/>
    </row>
    <row r="74" spans="1:10" ht="60" x14ac:dyDescent="0.4">
      <c r="A74" s="36">
        <v>62</v>
      </c>
      <c r="B74" s="10" t="s">
        <v>295</v>
      </c>
      <c r="C74" s="11" t="s">
        <v>318</v>
      </c>
      <c r="D74" s="11"/>
      <c r="E74" s="11" t="s">
        <v>119</v>
      </c>
      <c r="F74" s="11">
        <v>20</v>
      </c>
      <c r="G74" s="12"/>
      <c r="H74" s="13">
        <f t="shared" si="0"/>
        <v>0</v>
      </c>
      <c r="I74" s="14"/>
      <c r="J74" s="3"/>
    </row>
    <row r="75" spans="1:10" ht="60" x14ac:dyDescent="0.4">
      <c r="A75" s="36">
        <v>63</v>
      </c>
      <c r="B75" s="10" t="s">
        <v>296</v>
      </c>
      <c r="C75" s="11" t="s">
        <v>319</v>
      </c>
      <c r="D75" s="11"/>
      <c r="E75" s="11" t="s">
        <v>323</v>
      </c>
      <c r="F75" s="11">
        <v>15</v>
      </c>
      <c r="G75" s="12"/>
      <c r="H75" s="13">
        <f t="shared" si="0"/>
        <v>0</v>
      </c>
      <c r="I75" s="14"/>
      <c r="J75" s="3"/>
    </row>
    <row r="76" spans="1:10" ht="30" x14ac:dyDescent="0.4">
      <c r="A76" s="36">
        <v>64</v>
      </c>
      <c r="B76" s="10" t="s">
        <v>297</v>
      </c>
      <c r="C76" s="11" t="s">
        <v>320</v>
      </c>
      <c r="D76" s="11"/>
      <c r="E76" s="11" t="s">
        <v>119</v>
      </c>
      <c r="F76" s="11">
        <v>2000</v>
      </c>
      <c r="G76" s="12"/>
      <c r="H76" s="13">
        <f t="shared" si="0"/>
        <v>0</v>
      </c>
      <c r="I76" s="14"/>
      <c r="J76" s="3"/>
    </row>
    <row r="77" spans="1:10" ht="30" x14ac:dyDescent="0.4">
      <c r="A77" s="36">
        <v>65</v>
      </c>
      <c r="B77" s="10" t="s">
        <v>298</v>
      </c>
      <c r="C77" s="11" t="s">
        <v>320</v>
      </c>
      <c r="D77" s="11"/>
      <c r="E77" s="11" t="s">
        <v>119</v>
      </c>
      <c r="F77" s="11">
        <v>5000</v>
      </c>
      <c r="G77" s="12"/>
      <c r="H77" s="13">
        <f t="shared" si="0"/>
        <v>0</v>
      </c>
      <c r="I77" s="14"/>
      <c r="J77" s="3"/>
    </row>
    <row r="78" spans="1:10" ht="30" x14ac:dyDescent="0.4">
      <c r="A78" s="36">
        <v>66</v>
      </c>
      <c r="B78" s="10" t="s">
        <v>132</v>
      </c>
      <c r="C78" s="11" t="s">
        <v>320</v>
      </c>
      <c r="D78" s="11"/>
      <c r="E78" s="11" t="s">
        <v>119</v>
      </c>
      <c r="F78" s="11">
        <v>5000</v>
      </c>
      <c r="G78" s="12"/>
      <c r="H78" s="13">
        <f t="shared" ref="H78:H85" si="1">G78*F78</f>
        <v>0</v>
      </c>
      <c r="I78" s="14"/>
      <c r="J78" s="3"/>
    </row>
    <row r="79" spans="1:10" ht="30" x14ac:dyDescent="0.4">
      <c r="A79" s="36">
        <v>67</v>
      </c>
      <c r="B79" s="10" t="s">
        <v>299</v>
      </c>
      <c r="C79" s="11" t="s">
        <v>311</v>
      </c>
      <c r="D79" s="11"/>
      <c r="E79" s="11" t="s">
        <v>143</v>
      </c>
      <c r="F79" s="11">
        <v>40</v>
      </c>
      <c r="G79" s="12"/>
      <c r="H79" s="13">
        <f t="shared" si="1"/>
        <v>0</v>
      </c>
      <c r="I79" s="14"/>
      <c r="J79" s="3"/>
    </row>
    <row r="80" spans="1:10" ht="30" x14ac:dyDescent="0.4">
      <c r="A80" s="36">
        <v>68</v>
      </c>
      <c r="B80" s="10" t="s">
        <v>88</v>
      </c>
      <c r="C80" s="11" t="s">
        <v>101</v>
      </c>
      <c r="D80" s="11"/>
      <c r="E80" s="11" t="s">
        <v>119</v>
      </c>
      <c r="F80" s="11">
        <v>40</v>
      </c>
      <c r="G80" s="12"/>
      <c r="H80" s="13">
        <f t="shared" si="1"/>
        <v>0</v>
      </c>
      <c r="I80" s="14"/>
      <c r="J80" s="3"/>
    </row>
    <row r="81" spans="1:10" ht="30" x14ac:dyDescent="0.4">
      <c r="A81" s="36">
        <v>69</v>
      </c>
      <c r="B81" s="10" t="s">
        <v>300</v>
      </c>
      <c r="C81" s="11" t="s">
        <v>311</v>
      </c>
      <c r="D81" s="11"/>
      <c r="E81" s="11" t="s">
        <v>119</v>
      </c>
      <c r="F81" s="11">
        <v>200</v>
      </c>
      <c r="G81" s="12"/>
      <c r="H81" s="13">
        <f t="shared" si="1"/>
        <v>0</v>
      </c>
      <c r="I81" s="14"/>
      <c r="J81" s="3"/>
    </row>
    <row r="82" spans="1:10" ht="30" x14ac:dyDescent="0.4">
      <c r="A82" s="36">
        <v>70</v>
      </c>
      <c r="B82" s="10" t="s">
        <v>133</v>
      </c>
      <c r="C82" s="11" t="s">
        <v>101</v>
      </c>
      <c r="D82" s="11"/>
      <c r="E82" s="11" t="s">
        <v>324</v>
      </c>
      <c r="F82" s="11">
        <v>5</v>
      </c>
      <c r="G82" s="12"/>
      <c r="H82" s="13">
        <f t="shared" si="1"/>
        <v>0</v>
      </c>
      <c r="I82" s="14"/>
      <c r="J82" s="3"/>
    </row>
    <row r="83" spans="1:10" ht="60" x14ac:dyDescent="0.4">
      <c r="A83" s="36">
        <v>71</v>
      </c>
      <c r="B83" s="10" t="s">
        <v>301</v>
      </c>
      <c r="C83" s="11" t="s">
        <v>303</v>
      </c>
      <c r="D83" s="11"/>
      <c r="E83" s="11" t="s">
        <v>325</v>
      </c>
      <c r="F83" s="11">
        <v>50</v>
      </c>
      <c r="G83" s="12"/>
      <c r="H83" s="13">
        <f t="shared" si="1"/>
        <v>0</v>
      </c>
      <c r="I83" s="14"/>
      <c r="J83" s="3"/>
    </row>
    <row r="84" spans="1:10" ht="30" x14ac:dyDescent="0.4">
      <c r="A84" s="36">
        <v>72</v>
      </c>
      <c r="B84" s="10" t="s">
        <v>302</v>
      </c>
      <c r="C84" s="11" t="s">
        <v>321</v>
      </c>
      <c r="D84" s="11"/>
      <c r="E84" s="11" t="s">
        <v>322</v>
      </c>
      <c r="F84" s="11">
        <v>10</v>
      </c>
      <c r="G84" s="12"/>
      <c r="H84" s="13">
        <f t="shared" si="1"/>
        <v>0</v>
      </c>
      <c r="I84" s="14"/>
      <c r="J84" s="3"/>
    </row>
    <row r="85" spans="1:10" ht="30" x14ac:dyDescent="0.4">
      <c r="A85" s="36">
        <v>73</v>
      </c>
      <c r="B85" s="10" t="s">
        <v>134</v>
      </c>
      <c r="C85" s="11" t="s">
        <v>101</v>
      </c>
      <c r="D85" s="11"/>
      <c r="E85" s="11" t="s">
        <v>144</v>
      </c>
      <c r="F85" s="11">
        <v>2</v>
      </c>
      <c r="G85" s="12"/>
      <c r="H85" s="13">
        <f t="shared" si="1"/>
        <v>0</v>
      </c>
      <c r="I85" s="14"/>
      <c r="J85" s="3"/>
    </row>
    <row r="86" spans="1:10" ht="15.75" customHeight="1" x14ac:dyDescent="0.2">
      <c r="A86" s="94" t="s">
        <v>50</v>
      </c>
      <c r="B86" s="95"/>
      <c r="C86" s="95"/>
      <c r="D86" s="95"/>
      <c r="E86" s="95"/>
      <c r="F86" s="95"/>
      <c r="G86" s="96"/>
      <c r="H86" s="100">
        <f>SUM(H13:H85)</f>
        <v>0</v>
      </c>
      <c r="I86" s="101"/>
      <c r="J86" s="3"/>
    </row>
    <row r="87" spans="1:10" ht="80.25" customHeight="1" thickBot="1" x14ac:dyDescent="0.25">
      <c r="A87" s="97"/>
      <c r="B87" s="98"/>
      <c r="C87" s="98"/>
      <c r="D87" s="98"/>
      <c r="E87" s="98"/>
      <c r="F87" s="98"/>
      <c r="G87" s="99"/>
      <c r="H87" s="100"/>
      <c r="I87" s="102"/>
    </row>
    <row r="88" spans="1:10" ht="49.5" customHeight="1" x14ac:dyDescent="0.35">
      <c r="A88" s="103" t="s">
        <v>5</v>
      </c>
      <c r="B88" s="103"/>
      <c r="C88" s="15"/>
      <c r="D88" s="15"/>
      <c r="E88" s="15"/>
      <c r="F88" s="15"/>
      <c r="G88" s="15"/>
      <c r="H88" s="15"/>
      <c r="I88" s="3"/>
    </row>
    <row r="89" spans="1:10" ht="26.25" customHeight="1" x14ac:dyDescent="0.35">
      <c r="A89" s="16">
        <v>1</v>
      </c>
      <c r="B89" s="80" t="s">
        <v>40</v>
      </c>
      <c r="C89" s="80"/>
      <c r="D89" s="80"/>
      <c r="E89" s="80"/>
      <c r="F89" s="80"/>
      <c r="G89" s="80"/>
      <c r="H89" s="80"/>
      <c r="I89" s="80"/>
      <c r="J89" s="17"/>
    </row>
    <row r="90" spans="1:10" ht="26.25" customHeight="1" x14ac:dyDescent="0.35">
      <c r="A90" s="16"/>
      <c r="B90" s="67" t="s">
        <v>39</v>
      </c>
      <c r="C90" s="93"/>
      <c r="D90" s="93"/>
      <c r="E90" s="93"/>
      <c r="F90" s="93"/>
      <c r="G90" s="93"/>
      <c r="H90" s="93"/>
      <c r="I90" s="93"/>
      <c r="J90" s="17">
        <v>1</v>
      </c>
    </row>
    <row r="91" spans="1:10" ht="78.599999999999994" customHeight="1" x14ac:dyDescent="0.35">
      <c r="A91" s="16">
        <v>2</v>
      </c>
      <c r="B91" s="68" t="s">
        <v>38</v>
      </c>
      <c r="C91" s="68"/>
      <c r="D91" s="68"/>
      <c r="E91" s="68"/>
      <c r="F91" s="68"/>
      <c r="G91" s="68"/>
      <c r="H91" s="68"/>
      <c r="I91" s="68"/>
      <c r="J91" s="17"/>
    </row>
    <row r="92" spans="1:10" ht="48.6" customHeight="1" x14ac:dyDescent="0.35">
      <c r="A92" s="16"/>
      <c r="B92" s="81" t="s">
        <v>37</v>
      </c>
      <c r="C92" s="81"/>
      <c r="D92" s="81"/>
      <c r="E92" s="81"/>
      <c r="F92" s="81"/>
      <c r="G92" s="81"/>
      <c r="H92" s="81"/>
      <c r="I92" s="81"/>
      <c r="J92" s="17">
        <v>2</v>
      </c>
    </row>
    <row r="93" spans="1:10" ht="35.1" customHeight="1" x14ac:dyDescent="0.35">
      <c r="A93" s="16">
        <v>3</v>
      </c>
      <c r="B93" s="68" t="s">
        <v>33</v>
      </c>
      <c r="C93" s="68"/>
      <c r="D93" s="68"/>
      <c r="E93" s="68"/>
      <c r="F93" s="68"/>
      <c r="G93" s="68"/>
      <c r="H93" s="68"/>
      <c r="I93" s="68"/>
      <c r="J93" s="17"/>
    </row>
    <row r="94" spans="1:10" ht="38.450000000000003" customHeight="1" x14ac:dyDescent="0.25">
      <c r="A94" s="20"/>
      <c r="B94" s="81" t="s">
        <v>26</v>
      </c>
      <c r="C94" s="81"/>
      <c r="D94" s="81"/>
      <c r="E94" s="81"/>
      <c r="F94" s="81"/>
      <c r="G94" s="81"/>
      <c r="H94" s="81"/>
      <c r="I94" s="81"/>
      <c r="J94" s="17">
        <v>3</v>
      </c>
    </row>
    <row r="95" spans="1:10" ht="38.450000000000003" customHeight="1" x14ac:dyDescent="0.35">
      <c r="A95" s="16"/>
      <c r="B95" s="86"/>
      <c r="C95" s="86"/>
      <c r="D95" s="86"/>
      <c r="E95" s="86"/>
      <c r="F95" s="86"/>
      <c r="G95" s="86"/>
      <c r="H95" s="86"/>
      <c r="I95" s="86"/>
      <c r="J95" s="17"/>
    </row>
    <row r="96" spans="1:10" ht="25.5" x14ac:dyDescent="0.35">
      <c r="A96" s="82" t="s">
        <v>11</v>
      </c>
      <c r="B96" s="82"/>
      <c r="C96" s="22"/>
      <c r="D96" s="22"/>
      <c r="E96" s="23"/>
      <c r="F96" s="20"/>
      <c r="G96" s="20"/>
      <c r="H96" s="83" t="s">
        <v>29</v>
      </c>
      <c r="I96" s="83"/>
      <c r="J96" s="24"/>
    </row>
    <row r="97" spans="1:10" ht="25.5" x14ac:dyDescent="0.35">
      <c r="A97" s="16">
        <v>1</v>
      </c>
      <c r="B97" s="66" t="s">
        <v>32</v>
      </c>
      <c r="C97" s="66"/>
      <c r="D97" s="66"/>
      <c r="E97" s="66"/>
      <c r="F97" s="66"/>
      <c r="G97" s="66"/>
      <c r="H97" s="66"/>
      <c r="I97" s="66"/>
      <c r="J97" s="24"/>
    </row>
    <row r="98" spans="1:10" ht="26.25" x14ac:dyDescent="0.35">
      <c r="A98" s="21"/>
      <c r="B98" s="73" t="s">
        <v>34</v>
      </c>
      <c r="C98" s="73"/>
      <c r="D98" s="73"/>
      <c r="E98" s="73"/>
      <c r="F98" s="73"/>
      <c r="G98" s="73"/>
      <c r="H98" s="73"/>
      <c r="I98" s="73"/>
      <c r="J98" s="17">
        <v>1</v>
      </c>
    </row>
    <row r="99" spans="1:10" ht="27.95" customHeight="1" x14ac:dyDescent="0.35">
      <c r="A99" s="16">
        <v>2</v>
      </c>
      <c r="B99" s="66" t="s">
        <v>27</v>
      </c>
      <c r="C99" s="66"/>
      <c r="D99" s="66"/>
      <c r="E99" s="66"/>
      <c r="F99" s="66"/>
      <c r="G99" s="66"/>
      <c r="H99" s="66"/>
      <c r="I99" s="66"/>
      <c r="J99" s="24"/>
    </row>
    <row r="100" spans="1:10" ht="26.25" x14ac:dyDescent="0.35">
      <c r="A100" s="16"/>
      <c r="B100" s="73" t="s">
        <v>28</v>
      </c>
      <c r="C100" s="73"/>
      <c r="D100" s="73"/>
      <c r="E100" s="73"/>
      <c r="F100" s="73"/>
      <c r="G100" s="73"/>
      <c r="H100" s="73"/>
      <c r="I100" s="73"/>
      <c r="J100" s="17">
        <v>2</v>
      </c>
    </row>
    <row r="101" spans="1:10" ht="26.25" x14ac:dyDescent="0.35">
      <c r="A101" s="16">
        <v>3</v>
      </c>
      <c r="B101" s="66" t="s">
        <v>31</v>
      </c>
      <c r="C101" s="66"/>
      <c r="D101" s="66"/>
      <c r="E101" s="66"/>
      <c r="F101" s="66"/>
      <c r="G101" s="66"/>
      <c r="H101" s="66"/>
      <c r="I101" s="66"/>
      <c r="J101" s="18"/>
    </row>
    <row r="102" spans="1:10" ht="26.25" x14ac:dyDescent="0.35">
      <c r="A102" s="16"/>
      <c r="B102" s="73" t="s">
        <v>12</v>
      </c>
      <c r="C102" s="73"/>
      <c r="D102" s="73"/>
      <c r="E102" s="73"/>
      <c r="F102" s="73"/>
      <c r="G102" s="73"/>
      <c r="H102" s="73"/>
      <c r="I102" s="73"/>
      <c r="J102" s="17">
        <v>3</v>
      </c>
    </row>
    <row r="103" spans="1:10" ht="30.75" customHeight="1" x14ac:dyDescent="0.35">
      <c r="A103" s="16">
        <v>4</v>
      </c>
      <c r="B103" s="66" t="s">
        <v>30</v>
      </c>
      <c r="C103" s="66"/>
      <c r="D103" s="66"/>
      <c r="E103" s="66"/>
      <c r="F103" s="66"/>
      <c r="G103" s="66"/>
      <c r="H103" s="66"/>
      <c r="I103" s="66"/>
      <c r="J103" s="18"/>
    </row>
    <row r="104" spans="1:10" ht="30.75" customHeight="1" x14ac:dyDescent="0.25">
      <c r="A104" s="20"/>
      <c r="B104" s="67" t="s">
        <v>35</v>
      </c>
      <c r="C104" s="67"/>
      <c r="D104" s="67"/>
      <c r="E104" s="67"/>
      <c r="F104" s="67"/>
      <c r="G104" s="67"/>
      <c r="H104" s="67"/>
      <c r="I104" s="67"/>
      <c r="J104" s="17">
        <v>4</v>
      </c>
    </row>
    <row r="105" spans="1:10" ht="25.5" x14ac:dyDescent="0.35">
      <c r="A105" s="16">
        <v>5</v>
      </c>
      <c r="B105" s="68" t="s">
        <v>6</v>
      </c>
      <c r="C105" s="68"/>
      <c r="D105" s="68"/>
      <c r="E105" s="68"/>
      <c r="F105" s="68"/>
      <c r="G105" s="68"/>
      <c r="H105" s="68"/>
      <c r="I105" s="68"/>
    </row>
    <row r="106" spans="1:10" ht="26.25" x14ac:dyDescent="0.35">
      <c r="A106" s="16"/>
      <c r="B106" s="85" t="s">
        <v>7</v>
      </c>
      <c r="C106" s="85"/>
      <c r="D106" s="85"/>
      <c r="E106" s="85"/>
      <c r="F106" s="85"/>
      <c r="G106" s="85"/>
      <c r="H106" s="85"/>
      <c r="I106" s="85"/>
      <c r="J106" s="17">
        <v>5</v>
      </c>
    </row>
    <row r="107" spans="1:10" ht="26.25" x14ac:dyDescent="0.35">
      <c r="A107" s="16">
        <v>6</v>
      </c>
      <c r="B107" s="84" t="s">
        <v>8</v>
      </c>
      <c r="C107" s="84"/>
      <c r="D107" s="84"/>
      <c r="E107" s="84"/>
      <c r="F107" s="84"/>
      <c r="G107" s="84"/>
      <c r="H107" s="84"/>
      <c r="I107" s="84"/>
      <c r="J107" s="17"/>
    </row>
    <row r="108" spans="1:10" ht="26.25" x14ac:dyDescent="0.35">
      <c r="A108" s="16"/>
      <c r="B108" s="73" t="s">
        <v>36</v>
      </c>
      <c r="C108" s="73"/>
      <c r="D108" s="73"/>
      <c r="E108" s="73"/>
      <c r="F108" s="73"/>
      <c r="G108" s="73"/>
      <c r="H108" s="73"/>
      <c r="I108" s="73"/>
      <c r="J108" s="17">
        <v>6</v>
      </c>
    </row>
    <row r="109" spans="1:10" ht="26.25" x14ac:dyDescent="0.35">
      <c r="A109" s="16">
        <v>7</v>
      </c>
      <c r="B109" s="66" t="s">
        <v>9</v>
      </c>
      <c r="C109" s="66"/>
      <c r="D109" s="66"/>
      <c r="E109" s="66"/>
      <c r="F109" s="66"/>
      <c r="G109" s="66"/>
      <c r="H109" s="66"/>
      <c r="I109" s="66"/>
      <c r="J109" s="17"/>
    </row>
    <row r="110" spans="1:10" ht="26.25" x14ac:dyDescent="0.35">
      <c r="A110" s="16"/>
      <c r="B110" s="73" t="s">
        <v>41</v>
      </c>
      <c r="C110" s="73"/>
      <c r="D110" s="73"/>
      <c r="E110" s="73"/>
      <c r="F110" s="73"/>
      <c r="G110" s="73"/>
      <c r="H110" s="73"/>
      <c r="I110" s="73"/>
      <c r="J110" s="17">
        <v>7</v>
      </c>
    </row>
    <row r="111" spans="1:10" ht="26.25" x14ac:dyDescent="0.35">
      <c r="A111" s="16">
        <v>8</v>
      </c>
      <c r="B111" s="80" t="s">
        <v>43</v>
      </c>
      <c r="C111" s="80"/>
      <c r="D111" s="80"/>
      <c r="E111" s="80"/>
      <c r="F111" s="80"/>
      <c r="G111" s="80"/>
      <c r="H111" s="80"/>
      <c r="I111" s="80"/>
      <c r="J111" s="17"/>
    </row>
    <row r="112" spans="1:10" ht="26.25" x14ac:dyDescent="0.35">
      <c r="A112" s="16"/>
      <c r="B112" s="67" t="s">
        <v>42</v>
      </c>
      <c r="C112" s="67"/>
      <c r="D112" s="67"/>
      <c r="E112" s="67"/>
      <c r="F112" s="67"/>
      <c r="G112" s="67"/>
      <c r="H112" s="67"/>
      <c r="I112" s="67"/>
      <c r="J112" s="17">
        <v>8</v>
      </c>
    </row>
    <row r="113" spans="1:10" ht="26.25" x14ac:dyDescent="0.35">
      <c r="A113" s="16">
        <v>9</v>
      </c>
      <c r="B113" s="80" t="s">
        <v>10</v>
      </c>
      <c r="C113" s="80"/>
      <c r="D113" s="80"/>
      <c r="E113" s="80"/>
      <c r="F113" s="80"/>
      <c r="G113" s="80"/>
      <c r="H113" s="80"/>
      <c r="I113" s="80"/>
      <c r="J113" s="17"/>
    </row>
    <row r="114" spans="1:10" ht="26.25" x14ac:dyDescent="0.35">
      <c r="A114" s="16"/>
      <c r="B114" s="67" t="s">
        <v>23</v>
      </c>
      <c r="C114" s="67"/>
      <c r="D114" s="67"/>
      <c r="E114" s="67"/>
      <c r="F114" s="67"/>
      <c r="G114" s="67"/>
      <c r="H114" s="67"/>
      <c r="I114" s="67"/>
      <c r="J114" s="17">
        <v>9</v>
      </c>
    </row>
    <row r="115" spans="1:10" ht="26.25" x14ac:dyDescent="0.35">
      <c r="A115" s="16">
        <v>10</v>
      </c>
      <c r="B115" s="68" t="s">
        <v>24</v>
      </c>
      <c r="C115" s="68"/>
      <c r="D115" s="68"/>
      <c r="E115" s="68"/>
      <c r="F115" s="68"/>
      <c r="G115" s="68"/>
      <c r="H115" s="68"/>
      <c r="I115" s="68"/>
      <c r="J115" s="17"/>
    </row>
    <row r="116" spans="1:10" ht="35.1" customHeight="1" x14ac:dyDescent="0.25">
      <c r="A116" s="25"/>
      <c r="B116" s="81" t="s">
        <v>25</v>
      </c>
      <c r="C116" s="81"/>
      <c r="D116" s="81"/>
      <c r="E116" s="81"/>
      <c r="F116" s="81"/>
      <c r="G116" s="81"/>
      <c r="H116" s="81"/>
      <c r="I116" s="81"/>
      <c r="J116" s="17">
        <v>10</v>
      </c>
    </row>
    <row r="117" spans="1:10" ht="34.5" customHeight="1" x14ac:dyDescent="0.2">
      <c r="A117" s="56" t="s">
        <v>483</v>
      </c>
      <c r="C117" s="54"/>
      <c r="D117" s="54"/>
      <c r="E117" s="54"/>
      <c r="F117" s="54"/>
      <c r="G117" s="54"/>
      <c r="H117" s="54"/>
      <c r="I117" s="54"/>
      <c r="J117" s="17"/>
    </row>
    <row r="118" spans="1:10" ht="34.5" customHeight="1" x14ac:dyDescent="0.25">
      <c r="A118" s="25"/>
      <c r="B118" s="54"/>
      <c r="C118" s="54"/>
      <c r="D118" s="54"/>
      <c r="E118" s="54"/>
      <c r="F118" s="54"/>
      <c r="G118" s="54"/>
      <c r="H118" s="54"/>
      <c r="I118" s="53"/>
      <c r="J118" s="57" t="s">
        <v>480</v>
      </c>
    </row>
    <row r="119" spans="1:10" ht="34.5" customHeight="1" x14ac:dyDescent="0.2">
      <c r="A119" s="56" t="s">
        <v>481</v>
      </c>
      <c r="B119" s="54"/>
      <c r="C119" s="54"/>
      <c r="D119" s="54"/>
      <c r="E119" s="54"/>
      <c r="F119" s="54"/>
      <c r="G119" s="54"/>
      <c r="H119" s="54"/>
      <c r="I119" s="53"/>
      <c r="J119" s="57"/>
    </row>
    <row r="120" spans="1:10" ht="35.1" customHeight="1" thickBot="1" x14ac:dyDescent="0.3">
      <c r="A120" s="25"/>
      <c r="B120" s="54"/>
      <c r="C120" s="54"/>
      <c r="D120" s="54"/>
      <c r="E120" s="54"/>
      <c r="F120" s="54"/>
      <c r="G120" s="54"/>
      <c r="H120" s="54"/>
      <c r="I120" s="54"/>
      <c r="J120" s="57" t="s">
        <v>482</v>
      </c>
    </row>
    <row r="121" spans="1:10" ht="44.25" customHeight="1" x14ac:dyDescent="0.3">
      <c r="A121" s="69" t="s">
        <v>13</v>
      </c>
      <c r="B121" s="70"/>
      <c r="C121" s="70"/>
      <c r="D121" s="71"/>
      <c r="E121" s="72"/>
      <c r="F121" s="26"/>
      <c r="G121" s="106" t="s">
        <v>14</v>
      </c>
      <c r="H121" s="107"/>
      <c r="I121" s="108"/>
    </row>
    <row r="122" spans="1:10" s="19" customFormat="1" ht="42.75" customHeight="1" x14ac:dyDescent="0.2">
      <c r="A122" s="48" t="s">
        <v>15</v>
      </c>
      <c r="B122" s="45" t="s">
        <v>16</v>
      </c>
      <c r="C122" s="45" t="s">
        <v>17</v>
      </c>
      <c r="D122" s="74" t="s">
        <v>18</v>
      </c>
      <c r="E122" s="75"/>
      <c r="F122" s="28"/>
      <c r="G122" s="48" t="s">
        <v>19</v>
      </c>
      <c r="H122" s="59"/>
      <c r="I122" s="60"/>
    </row>
    <row r="123" spans="1:10" ht="81.75" customHeight="1" x14ac:dyDescent="0.35">
      <c r="A123" s="48">
        <v>1</v>
      </c>
      <c r="B123" s="29"/>
      <c r="C123" s="29"/>
      <c r="D123" s="76"/>
      <c r="E123" s="77"/>
      <c r="F123" s="26"/>
      <c r="G123" s="48" t="s">
        <v>20</v>
      </c>
      <c r="H123" s="61"/>
      <c r="I123" s="62"/>
    </row>
    <row r="124" spans="1:10" ht="84.75" customHeight="1" thickBot="1" x14ac:dyDescent="0.4">
      <c r="A124" s="48">
        <v>2</v>
      </c>
      <c r="B124" s="29"/>
      <c r="C124" s="29"/>
      <c r="D124" s="76"/>
      <c r="E124" s="77"/>
      <c r="F124" s="26"/>
      <c r="G124" s="49" t="s">
        <v>21</v>
      </c>
      <c r="H124" s="63"/>
      <c r="I124" s="62"/>
    </row>
    <row r="125" spans="1:10" ht="83.25" customHeight="1" thickBot="1" x14ac:dyDescent="0.35">
      <c r="A125" s="52">
        <v>3</v>
      </c>
      <c r="B125" s="30"/>
      <c r="C125" s="30"/>
      <c r="D125" s="78"/>
      <c r="E125" s="79"/>
      <c r="F125" s="26"/>
      <c r="G125" s="31" t="s">
        <v>22</v>
      </c>
      <c r="H125" s="64"/>
      <c r="I125" s="65"/>
    </row>
  </sheetData>
  <sheetProtection algorithmName="SHA-512" hashValue="uTMc8RZtsF32j7zDl1NZs9QK1x/mZErHhgpB/9Io1PyoLHoE5tip3vYYNYQKlPVxp39+U8m010b3rUZAt6BXLg==" saltValue="lbB+TT6fLT93jZetutfZ7A==" spinCount="100000" sheet="1" objects="1" scenarios="1"/>
  <protectedRanges>
    <protectedRange sqref="D13:D85 G13:G85 I13:I87" name="Range1"/>
  </protectedRanges>
  <mergeCells count="49">
    <mergeCell ref="B90:I90"/>
    <mergeCell ref="A1:J5"/>
    <mergeCell ref="A7:I7"/>
    <mergeCell ref="A8:I8"/>
    <mergeCell ref="A9:I9"/>
    <mergeCell ref="A10:I10"/>
    <mergeCell ref="A11:I11"/>
    <mergeCell ref="A86:G87"/>
    <mergeCell ref="H86:H87"/>
    <mergeCell ref="I86:I87"/>
    <mergeCell ref="A88:B88"/>
    <mergeCell ref="B89:I89"/>
    <mergeCell ref="B102:I102"/>
    <mergeCell ref="B91:I91"/>
    <mergeCell ref="B92:I92"/>
    <mergeCell ref="B93:I93"/>
    <mergeCell ref="B94:I94"/>
    <mergeCell ref="B95:I95"/>
    <mergeCell ref="A96:B96"/>
    <mergeCell ref="H96:I96"/>
    <mergeCell ref="B97:I97"/>
    <mergeCell ref="B98:I98"/>
    <mergeCell ref="B99:I99"/>
    <mergeCell ref="B100:I100"/>
    <mergeCell ref="B101:I101"/>
    <mergeCell ref="B114:I114"/>
    <mergeCell ref="B103:I103"/>
    <mergeCell ref="B104:I104"/>
    <mergeCell ref="B105:I105"/>
    <mergeCell ref="B106:I106"/>
    <mergeCell ref="B107:I107"/>
    <mergeCell ref="B108:I108"/>
    <mergeCell ref="B109:I109"/>
    <mergeCell ref="B110:I110"/>
    <mergeCell ref="B111:I111"/>
    <mergeCell ref="B112:I112"/>
    <mergeCell ref="B113:I113"/>
    <mergeCell ref="B115:I115"/>
    <mergeCell ref="B116:I116"/>
    <mergeCell ref="A121:E121"/>
    <mergeCell ref="G121:I121"/>
    <mergeCell ref="D122:E122"/>
    <mergeCell ref="H122:I122"/>
    <mergeCell ref="D123:E123"/>
    <mergeCell ref="H123:I123"/>
    <mergeCell ref="D124:E124"/>
    <mergeCell ref="H124:I124"/>
    <mergeCell ref="D125:E125"/>
    <mergeCell ref="H125:I125"/>
  </mergeCells>
  <conditionalFormatting sqref="A86">
    <cfRule type="containsText" dxfId="2" priority="1" stopIfTrue="1" operator="containsText" text="Mini">
      <formula>NOT(ISERROR(SEARCH("Mini",A86)))</formula>
    </cfRule>
  </conditionalFormatting>
  <printOptions horizontalCentered="1" verticalCentered="1"/>
  <pageMargins left="0" right="0" top="0" bottom="1.1811023622047245" header="0.31496062992125984" footer="0.31496062992125984"/>
  <pageSetup paperSize="9" scale="30"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5F3E7-D0AF-43DE-81D4-F713004964E0}">
  <sheetPr>
    <tabColor rgb="FFFFFF00"/>
  </sheetPr>
  <dimension ref="A1:AS150"/>
  <sheetViews>
    <sheetView tabSelected="1" zoomScale="44" zoomScaleNormal="44" zoomScaleSheetLayoutView="30" workbookViewId="0">
      <selection activeCell="I16" sqref="I16"/>
    </sheetView>
  </sheetViews>
  <sheetFormatPr defaultRowHeight="12.75" x14ac:dyDescent="0.2"/>
  <cols>
    <col min="1" max="1" width="10" customWidth="1"/>
    <col min="2" max="2" width="89.42578125" bestFit="1" customWidth="1"/>
    <col min="3" max="3" width="44.42578125" customWidth="1"/>
    <col min="4" max="4" width="34.140625" bestFit="1" customWidth="1"/>
    <col min="5" max="5" width="18.28515625" customWidth="1"/>
    <col min="6" max="6" width="22.5703125" customWidth="1"/>
    <col min="7" max="7" width="35.5703125" customWidth="1"/>
    <col min="8" max="8" width="37.7109375" customWidth="1"/>
    <col min="9" max="9" width="35" customWidth="1"/>
    <col min="10" max="10" width="9.28515625" customWidth="1"/>
  </cols>
  <sheetData>
    <row r="1" spans="1:45" x14ac:dyDescent="0.2">
      <c r="A1" s="87"/>
      <c r="B1" s="87"/>
      <c r="C1" s="87"/>
      <c r="D1" s="87"/>
      <c r="E1" s="87"/>
      <c r="F1" s="87"/>
      <c r="G1" s="87"/>
      <c r="H1" s="87"/>
      <c r="I1" s="87"/>
      <c r="J1" s="87"/>
    </row>
    <row r="2" spans="1:45" x14ac:dyDescent="0.2">
      <c r="A2" s="87"/>
      <c r="B2" s="87"/>
      <c r="C2" s="87"/>
      <c r="D2" s="87"/>
      <c r="E2" s="87"/>
      <c r="F2" s="87"/>
      <c r="G2" s="87"/>
      <c r="H2" s="87"/>
      <c r="I2" s="87"/>
      <c r="J2" s="87"/>
    </row>
    <row r="3" spans="1:45" x14ac:dyDescent="0.2">
      <c r="A3" s="87"/>
      <c r="B3" s="87"/>
      <c r="C3" s="87"/>
      <c r="D3" s="87"/>
      <c r="E3" s="87"/>
      <c r="F3" s="87"/>
      <c r="G3" s="87"/>
      <c r="H3" s="87"/>
      <c r="I3" s="87"/>
      <c r="J3" s="87"/>
    </row>
    <row r="4" spans="1:45" x14ac:dyDescent="0.2">
      <c r="A4" s="87"/>
      <c r="B4" s="87"/>
      <c r="C4" s="87"/>
      <c r="D4" s="87"/>
      <c r="E4" s="87"/>
      <c r="F4" s="87"/>
      <c r="G4" s="87"/>
      <c r="H4" s="87"/>
      <c r="I4" s="87"/>
      <c r="J4" s="87"/>
    </row>
    <row r="5" spans="1:45" ht="22.5" customHeight="1" x14ac:dyDescent="0.2">
      <c r="A5" s="87"/>
      <c r="B5" s="87"/>
      <c r="C5" s="87"/>
      <c r="D5" s="87"/>
      <c r="E5" s="87"/>
      <c r="F5" s="87"/>
      <c r="G5" s="87"/>
      <c r="H5" s="87"/>
      <c r="I5" s="87"/>
      <c r="J5" s="87"/>
    </row>
    <row r="6" spans="1:45" ht="22.5" customHeight="1" x14ac:dyDescent="0.3">
      <c r="A6" s="1"/>
      <c r="B6" s="1"/>
      <c r="C6" s="1"/>
      <c r="D6" s="1"/>
      <c r="E6" s="1"/>
      <c r="F6" s="1"/>
      <c r="G6" s="1"/>
      <c r="H6" s="1"/>
      <c r="I6" s="1"/>
      <c r="J6" s="1"/>
    </row>
    <row r="7" spans="1:45" s="2" customFormat="1" ht="22.5" customHeight="1" x14ac:dyDescent="0.35">
      <c r="A7" s="88" t="s">
        <v>0</v>
      </c>
      <c r="B7" s="88"/>
      <c r="C7" s="88"/>
      <c r="D7" s="88"/>
      <c r="E7" s="88"/>
      <c r="F7" s="88"/>
      <c r="G7" s="88"/>
      <c r="H7" s="88"/>
      <c r="I7" s="88"/>
      <c r="K7"/>
      <c r="L7"/>
      <c r="M7"/>
      <c r="N7"/>
      <c r="O7"/>
      <c r="P7"/>
      <c r="Q7"/>
      <c r="R7"/>
      <c r="S7"/>
      <c r="T7"/>
      <c r="U7"/>
      <c r="V7"/>
      <c r="W7"/>
      <c r="X7"/>
      <c r="Y7"/>
      <c r="Z7"/>
      <c r="AA7"/>
      <c r="AB7"/>
      <c r="AC7"/>
      <c r="AD7"/>
      <c r="AE7"/>
      <c r="AF7"/>
      <c r="AG7"/>
      <c r="AH7"/>
      <c r="AI7"/>
      <c r="AJ7"/>
      <c r="AK7"/>
      <c r="AL7"/>
      <c r="AM7"/>
      <c r="AN7"/>
      <c r="AO7"/>
      <c r="AP7"/>
      <c r="AQ7"/>
      <c r="AR7"/>
      <c r="AS7"/>
    </row>
    <row r="8" spans="1:45" ht="30" customHeight="1" x14ac:dyDescent="0.35">
      <c r="A8" s="89" t="s">
        <v>326</v>
      </c>
      <c r="B8" s="89"/>
      <c r="C8" s="89"/>
      <c r="D8" s="89"/>
      <c r="E8" s="89"/>
      <c r="F8" s="89"/>
      <c r="G8" s="89"/>
      <c r="H8" s="89"/>
      <c r="I8" s="89"/>
    </row>
    <row r="9" spans="1:45" ht="31.5" customHeight="1" x14ac:dyDescent="0.35">
      <c r="A9" s="90" t="s">
        <v>1</v>
      </c>
      <c r="B9" s="90"/>
      <c r="C9" s="90"/>
      <c r="D9" s="90"/>
      <c r="E9" s="90"/>
      <c r="F9" s="90"/>
      <c r="G9" s="90"/>
      <c r="H9" s="90"/>
      <c r="I9" s="90"/>
    </row>
    <row r="10" spans="1:45" ht="24" customHeight="1" x14ac:dyDescent="0.35">
      <c r="A10" s="91" t="s">
        <v>488</v>
      </c>
      <c r="B10" s="91"/>
      <c r="C10" s="91"/>
      <c r="D10" s="91"/>
      <c r="E10" s="91"/>
      <c r="F10" s="91"/>
      <c r="G10" s="91"/>
      <c r="H10" s="91"/>
      <c r="I10" s="91"/>
      <c r="J10" s="3"/>
    </row>
    <row r="11" spans="1:45" s="5" customFormat="1" ht="25.5" customHeight="1" thickBot="1" x14ac:dyDescent="0.25">
      <c r="A11" s="92" t="s">
        <v>2</v>
      </c>
      <c r="B11" s="92"/>
      <c r="C11" s="92"/>
      <c r="D11" s="92"/>
      <c r="E11" s="92"/>
      <c r="F11" s="92"/>
      <c r="G11" s="92"/>
      <c r="H11" s="92"/>
      <c r="I11" s="92"/>
      <c r="J11" s="4"/>
    </row>
    <row r="12" spans="1:45" ht="183" customHeight="1" thickBot="1" x14ac:dyDescent="0.25">
      <c r="A12" s="34" t="s">
        <v>3</v>
      </c>
      <c r="B12" s="39" t="s">
        <v>49</v>
      </c>
      <c r="C12" s="39" t="s">
        <v>44</v>
      </c>
      <c r="D12" s="39" t="s">
        <v>51</v>
      </c>
      <c r="E12" s="39" t="s">
        <v>45</v>
      </c>
      <c r="F12" s="39" t="s">
        <v>46</v>
      </c>
      <c r="G12" s="42" t="s">
        <v>47</v>
      </c>
      <c r="H12" s="43" t="s">
        <v>48</v>
      </c>
      <c r="I12" s="44" t="s">
        <v>4</v>
      </c>
      <c r="J12" s="3"/>
    </row>
    <row r="13" spans="1:45" ht="30" x14ac:dyDescent="0.4">
      <c r="A13" s="36">
        <v>1</v>
      </c>
      <c r="B13" s="6" t="s">
        <v>327</v>
      </c>
      <c r="C13" s="7" t="s">
        <v>416</v>
      </c>
      <c r="D13" s="7"/>
      <c r="E13" s="7" t="s">
        <v>180</v>
      </c>
      <c r="F13" s="7">
        <v>10000</v>
      </c>
      <c r="G13" s="8"/>
      <c r="H13" s="37">
        <f>G13*F13</f>
        <v>0</v>
      </c>
      <c r="I13" s="9"/>
      <c r="J13" s="3"/>
    </row>
    <row r="14" spans="1:45" ht="60" x14ac:dyDescent="0.4">
      <c r="A14" s="36">
        <v>2</v>
      </c>
      <c r="B14" s="10" t="s">
        <v>328</v>
      </c>
      <c r="C14" s="11" t="s">
        <v>417</v>
      </c>
      <c r="D14" s="11"/>
      <c r="E14" s="11" t="s">
        <v>180</v>
      </c>
      <c r="F14" s="11">
        <v>10000</v>
      </c>
      <c r="G14" s="12"/>
      <c r="H14" s="13">
        <f t="shared" ref="H14:H110" si="0">G14*F14</f>
        <v>0</v>
      </c>
      <c r="I14" s="14"/>
      <c r="J14" s="3"/>
    </row>
    <row r="15" spans="1:45" ht="60" x14ac:dyDescent="0.4">
      <c r="A15" s="36">
        <v>3</v>
      </c>
      <c r="B15" s="10" t="s">
        <v>148</v>
      </c>
      <c r="C15" s="11" t="s">
        <v>418</v>
      </c>
      <c r="D15" s="11"/>
      <c r="E15" s="11" t="s">
        <v>180</v>
      </c>
      <c r="F15" s="11">
        <v>500</v>
      </c>
      <c r="G15" s="12"/>
      <c r="H15" s="13">
        <f t="shared" si="0"/>
        <v>0</v>
      </c>
      <c r="I15" s="14"/>
      <c r="J15" s="3"/>
    </row>
    <row r="16" spans="1:45" ht="30" x14ac:dyDescent="0.4">
      <c r="A16" s="36">
        <v>4</v>
      </c>
      <c r="B16" s="10" t="s">
        <v>329</v>
      </c>
      <c r="C16" s="11" t="s">
        <v>419</v>
      </c>
      <c r="D16" s="11"/>
      <c r="E16" s="11" t="s">
        <v>182</v>
      </c>
      <c r="F16" s="11">
        <v>100</v>
      </c>
      <c r="G16" s="12"/>
      <c r="H16" s="13">
        <f t="shared" si="0"/>
        <v>0</v>
      </c>
      <c r="I16" s="14"/>
      <c r="J16" s="3"/>
    </row>
    <row r="17" spans="1:10" ht="30" x14ac:dyDescent="0.4">
      <c r="A17" s="36">
        <v>5</v>
      </c>
      <c r="B17" s="10" t="s">
        <v>330</v>
      </c>
      <c r="C17" s="11" t="s">
        <v>420</v>
      </c>
      <c r="D17" s="11"/>
      <c r="E17" s="11" t="s">
        <v>180</v>
      </c>
      <c r="F17" s="11">
        <v>3000</v>
      </c>
      <c r="G17" s="12"/>
      <c r="H17" s="13">
        <f t="shared" si="0"/>
        <v>0</v>
      </c>
      <c r="I17" s="14"/>
      <c r="J17" s="3"/>
    </row>
    <row r="18" spans="1:10" ht="60" x14ac:dyDescent="0.4">
      <c r="A18" s="36">
        <v>6</v>
      </c>
      <c r="B18" s="10" t="s">
        <v>331</v>
      </c>
      <c r="C18" s="11" t="s">
        <v>421</v>
      </c>
      <c r="D18" s="11"/>
      <c r="E18" s="11" t="s">
        <v>186</v>
      </c>
      <c r="F18" s="11">
        <v>20</v>
      </c>
      <c r="G18" s="12"/>
      <c r="H18" s="13">
        <f t="shared" si="0"/>
        <v>0</v>
      </c>
      <c r="I18" s="14"/>
      <c r="J18" s="3"/>
    </row>
    <row r="19" spans="1:10" ht="30" x14ac:dyDescent="0.4">
      <c r="A19" s="36">
        <v>7</v>
      </c>
      <c r="B19" s="10" t="s">
        <v>332</v>
      </c>
      <c r="C19" s="11" t="s">
        <v>422</v>
      </c>
      <c r="D19" s="11"/>
      <c r="E19" s="11" t="s">
        <v>182</v>
      </c>
      <c r="F19" s="11">
        <v>30</v>
      </c>
      <c r="G19" s="12"/>
      <c r="H19" s="13">
        <f t="shared" si="0"/>
        <v>0</v>
      </c>
      <c r="I19" s="14"/>
      <c r="J19" s="3"/>
    </row>
    <row r="20" spans="1:10" ht="30" x14ac:dyDescent="0.4">
      <c r="A20" s="36">
        <v>8</v>
      </c>
      <c r="B20" s="10" t="s">
        <v>333</v>
      </c>
      <c r="C20" s="11" t="s">
        <v>423</v>
      </c>
      <c r="D20" s="11"/>
      <c r="E20" s="11" t="s">
        <v>182</v>
      </c>
      <c r="F20" s="11">
        <v>300</v>
      </c>
      <c r="G20" s="12"/>
      <c r="H20" s="13">
        <f t="shared" si="0"/>
        <v>0</v>
      </c>
      <c r="I20" s="14"/>
      <c r="J20" s="3"/>
    </row>
    <row r="21" spans="1:10" ht="30" x14ac:dyDescent="0.4">
      <c r="A21" s="36">
        <v>9</v>
      </c>
      <c r="B21" s="10" t="s">
        <v>334</v>
      </c>
      <c r="C21" s="11" t="s">
        <v>424</v>
      </c>
      <c r="D21" s="11"/>
      <c r="E21" s="11" t="s">
        <v>180</v>
      </c>
      <c r="F21" s="11">
        <v>1000</v>
      </c>
      <c r="G21" s="12"/>
      <c r="H21" s="13">
        <f t="shared" si="0"/>
        <v>0</v>
      </c>
      <c r="I21" s="14"/>
      <c r="J21" s="3"/>
    </row>
    <row r="22" spans="1:10" ht="30" x14ac:dyDescent="0.4">
      <c r="A22" s="36">
        <v>10</v>
      </c>
      <c r="B22" s="10" t="s">
        <v>153</v>
      </c>
      <c r="C22" s="11" t="s">
        <v>205</v>
      </c>
      <c r="D22" s="11"/>
      <c r="E22" s="11" t="s">
        <v>180</v>
      </c>
      <c r="F22" s="11">
        <v>500</v>
      </c>
      <c r="G22" s="12"/>
      <c r="H22" s="13">
        <f t="shared" si="0"/>
        <v>0</v>
      </c>
      <c r="I22" s="14"/>
      <c r="J22" s="3"/>
    </row>
    <row r="23" spans="1:10" ht="30" x14ac:dyDescent="0.4">
      <c r="A23" s="36">
        <v>11</v>
      </c>
      <c r="B23" s="10" t="s">
        <v>335</v>
      </c>
      <c r="C23" s="11" t="s">
        <v>205</v>
      </c>
      <c r="D23" s="11"/>
      <c r="E23" s="11" t="s">
        <v>180</v>
      </c>
      <c r="F23" s="11">
        <v>500</v>
      </c>
      <c r="G23" s="12"/>
      <c r="H23" s="13">
        <f t="shared" si="0"/>
        <v>0</v>
      </c>
      <c r="I23" s="14"/>
      <c r="J23" s="3"/>
    </row>
    <row r="24" spans="1:10" ht="30" x14ac:dyDescent="0.4">
      <c r="A24" s="36">
        <v>12</v>
      </c>
      <c r="B24" s="10" t="s">
        <v>336</v>
      </c>
      <c r="C24" s="11" t="s">
        <v>425</v>
      </c>
      <c r="D24" s="11"/>
      <c r="E24" s="11" t="s">
        <v>182</v>
      </c>
      <c r="F24" s="11">
        <v>50</v>
      </c>
      <c r="G24" s="12"/>
      <c r="H24" s="13">
        <f t="shared" si="0"/>
        <v>0</v>
      </c>
      <c r="I24" s="14"/>
      <c r="J24" s="3"/>
    </row>
    <row r="25" spans="1:10" ht="30" x14ac:dyDescent="0.4">
      <c r="A25" s="36">
        <v>13</v>
      </c>
      <c r="B25" s="10" t="s">
        <v>337</v>
      </c>
      <c r="C25" s="11" t="s">
        <v>426</v>
      </c>
      <c r="D25" s="11"/>
      <c r="E25" s="11" t="s">
        <v>186</v>
      </c>
      <c r="F25" s="11">
        <v>300</v>
      </c>
      <c r="G25" s="12"/>
      <c r="H25" s="13">
        <f t="shared" si="0"/>
        <v>0</v>
      </c>
      <c r="I25" s="14"/>
      <c r="J25" s="3"/>
    </row>
    <row r="26" spans="1:10" ht="30" x14ac:dyDescent="0.4">
      <c r="A26" s="36">
        <v>14</v>
      </c>
      <c r="B26" s="10" t="s">
        <v>338</v>
      </c>
      <c r="C26" s="11" t="s">
        <v>426</v>
      </c>
      <c r="D26" s="11"/>
      <c r="E26" s="11" t="s">
        <v>181</v>
      </c>
      <c r="F26" s="11">
        <v>500</v>
      </c>
      <c r="G26" s="12"/>
      <c r="H26" s="13">
        <f t="shared" si="0"/>
        <v>0</v>
      </c>
      <c r="I26" s="14"/>
      <c r="J26" s="3"/>
    </row>
    <row r="27" spans="1:10" ht="30" x14ac:dyDescent="0.4">
      <c r="A27" s="36">
        <v>15</v>
      </c>
      <c r="B27" s="10" t="s">
        <v>154</v>
      </c>
      <c r="C27" s="11" t="s">
        <v>426</v>
      </c>
      <c r="D27" s="11"/>
      <c r="E27" s="11" t="s">
        <v>180</v>
      </c>
      <c r="F27" s="11">
        <v>1500</v>
      </c>
      <c r="G27" s="12"/>
      <c r="H27" s="13">
        <f t="shared" si="0"/>
        <v>0</v>
      </c>
      <c r="I27" s="14"/>
      <c r="J27" s="3"/>
    </row>
    <row r="28" spans="1:10" ht="30" x14ac:dyDescent="0.4">
      <c r="A28" s="36">
        <v>16</v>
      </c>
      <c r="B28" s="10" t="s">
        <v>339</v>
      </c>
      <c r="C28" s="11" t="s">
        <v>422</v>
      </c>
      <c r="D28" s="11"/>
      <c r="E28" s="11" t="s">
        <v>186</v>
      </c>
      <c r="F28" s="11">
        <v>100</v>
      </c>
      <c r="G28" s="12"/>
      <c r="H28" s="13">
        <f t="shared" si="0"/>
        <v>0</v>
      </c>
      <c r="I28" s="14"/>
      <c r="J28" s="3"/>
    </row>
    <row r="29" spans="1:10" ht="30" x14ac:dyDescent="0.4">
      <c r="A29" s="36">
        <v>17</v>
      </c>
      <c r="B29" s="10" t="s">
        <v>340</v>
      </c>
      <c r="C29" s="11" t="s">
        <v>427</v>
      </c>
      <c r="D29" s="11"/>
      <c r="E29" s="11" t="s">
        <v>180</v>
      </c>
      <c r="F29" s="11">
        <v>2000</v>
      </c>
      <c r="G29" s="12"/>
      <c r="H29" s="13">
        <f t="shared" si="0"/>
        <v>0</v>
      </c>
      <c r="I29" s="14"/>
      <c r="J29" s="3"/>
    </row>
    <row r="30" spans="1:10" ht="30" x14ac:dyDescent="0.4">
      <c r="A30" s="36">
        <v>18</v>
      </c>
      <c r="B30" s="10" t="s">
        <v>341</v>
      </c>
      <c r="C30" s="11" t="s">
        <v>428</v>
      </c>
      <c r="D30" s="11"/>
      <c r="E30" s="11" t="s">
        <v>180</v>
      </c>
      <c r="F30" s="11">
        <v>2000</v>
      </c>
      <c r="G30" s="12"/>
      <c r="H30" s="13">
        <f t="shared" si="0"/>
        <v>0</v>
      </c>
      <c r="I30" s="14"/>
      <c r="J30" s="3"/>
    </row>
    <row r="31" spans="1:10" ht="30" x14ac:dyDescent="0.4">
      <c r="A31" s="36">
        <v>19</v>
      </c>
      <c r="B31" s="10" t="s">
        <v>155</v>
      </c>
      <c r="C31" s="11" t="s">
        <v>429</v>
      </c>
      <c r="D31" s="11"/>
      <c r="E31" s="11" t="s">
        <v>180</v>
      </c>
      <c r="F31" s="11">
        <v>5000</v>
      </c>
      <c r="G31" s="12"/>
      <c r="H31" s="13">
        <f t="shared" si="0"/>
        <v>0</v>
      </c>
      <c r="I31" s="14"/>
      <c r="J31" s="3"/>
    </row>
    <row r="32" spans="1:10" ht="30" x14ac:dyDescent="0.4">
      <c r="A32" s="36">
        <v>20</v>
      </c>
      <c r="B32" s="10" t="s">
        <v>342</v>
      </c>
      <c r="C32" s="11" t="s">
        <v>419</v>
      </c>
      <c r="D32" s="11"/>
      <c r="E32" s="11" t="s">
        <v>182</v>
      </c>
      <c r="F32" s="11">
        <v>300</v>
      </c>
      <c r="G32" s="12"/>
      <c r="H32" s="13">
        <f t="shared" si="0"/>
        <v>0</v>
      </c>
      <c r="I32" s="14"/>
      <c r="J32" s="3"/>
    </row>
    <row r="33" spans="1:10" ht="30" x14ac:dyDescent="0.4">
      <c r="A33" s="36">
        <v>21</v>
      </c>
      <c r="B33" s="10" t="s">
        <v>156</v>
      </c>
      <c r="C33" s="11" t="s">
        <v>430</v>
      </c>
      <c r="D33" s="11"/>
      <c r="E33" s="11" t="s">
        <v>182</v>
      </c>
      <c r="F33" s="11">
        <v>250</v>
      </c>
      <c r="G33" s="12"/>
      <c r="H33" s="13">
        <f t="shared" si="0"/>
        <v>0</v>
      </c>
      <c r="I33" s="14"/>
      <c r="J33" s="3"/>
    </row>
    <row r="34" spans="1:10" ht="30" x14ac:dyDescent="0.4">
      <c r="A34" s="36">
        <v>22</v>
      </c>
      <c r="B34" s="10" t="s">
        <v>343</v>
      </c>
      <c r="C34" s="11" t="s">
        <v>431</v>
      </c>
      <c r="D34" s="11"/>
      <c r="E34" s="11" t="s">
        <v>183</v>
      </c>
      <c r="F34" s="11">
        <v>1000</v>
      </c>
      <c r="G34" s="12"/>
      <c r="H34" s="13">
        <f t="shared" si="0"/>
        <v>0</v>
      </c>
      <c r="I34" s="14"/>
      <c r="J34" s="3"/>
    </row>
    <row r="35" spans="1:10" ht="60" x14ac:dyDescent="0.4">
      <c r="A35" s="36">
        <v>23</v>
      </c>
      <c r="B35" s="10" t="s">
        <v>344</v>
      </c>
      <c r="C35" s="11" t="s">
        <v>432</v>
      </c>
      <c r="D35" s="11"/>
      <c r="E35" s="11" t="s">
        <v>186</v>
      </c>
      <c r="F35" s="11">
        <v>100</v>
      </c>
      <c r="G35" s="12"/>
      <c r="H35" s="13">
        <f t="shared" si="0"/>
        <v>0</v>
      </c>
      <c r="I35" s="14"/>
      <c r="J35" s="3"/>
    </row>
    <row r="36" spans="1:10" ht="60" x14ac:dyDescent="0.4">
      <c r="A36" s="36">
        <v>24</v>
      </c>
      <c r="B36" s="10" t="s">
        <v>345</v>
      </c>
      <c r="C36" s="11" t="s">
        <v>433</v>
      </c>
      <c r="D36" s="11"/>
      <c r="E36" s="11" t="s">
        <v>184</v>
      </c>
      <c r="F36" s="11">
        <v>500</v>
      </c>
      <c r="G36" s="12"/>
      <c r="H36" s="13">
        <f t="shared" si="0"/>
        <v>0</v>
      </c>
      <c r="I36" s="14"/>
      <c r="J36" s="3"/>
    </row>
    <row r="37" spans="1:10" ht="60" x14ac:dyDescent="0.4">
      <c r="A37" s="36">
        <v>25</v>
      </c>
      <c r="B37" s="10" t="s">
        <v>346</v>
      </c>
      <c r="C37" s="11" t="s">
        <v>433</v>
      </c>
      <c r="D37" s="11"/>
      <c r="E37" s="11" t="s">
        <v>184</v>
      </c>
      <c r="F37" s="11">
        <v>500</v>
      </c>
      <c r="G37" s="12"/>
      <c r="H37" s="13">
        <f t="shared" si="0"/>
        <v>0</v>
      </c>
      <c r="I37" s="14"/>
      <c r="J37" s="3"/>
    </row>
    <row r="38" spans="1:10" ht="60" x14ac:dyDescent="0.4">
      <c r="A38" s="36">
        <v>26</v>
      </c>
      <c r="B38" s="10" t="s">
        <v>347</v>
      </c>
      <c r="C38" s="11" t="s">
        <v>434</v>
      </c>
      <c r="D38" s="11"/>
      <c r="E38" s="11" t="s">
        <v>182</v>
      </c>
      <c r="F38" s="11">
        <v>80</v>
      </c>
      <c r="G38" s="12"/>
      <c r="H38" s="13">
        <f t="shared" si="0"/>
        <v>0</v>
      </c>
      <c r="I38" s="14"/>
      <c r="J38" s="3"/>
    </row>
    <row r="39" spans="1:10" ht="30" x14ac:dyDescent="0.4">
      <c r="A39" s="36">
        <v>27</v>
      </c>
      <c r="B39" s="10" t="s">
        <v>348</v>
      </c>
      <c r="C39" s="11" t="s">
        <v>435</v>
      </c>
      <c r="D39" s="11"/>
      <c r="E39" s="11" t="s">
        <v>180</v>
      </c>
      <c r="F39" s="11">
        <v>400</v>
      </c>
      <c r="G39" s="12"/>
      <c r="H39" s="13">
        <f t="shared" si="0"/>
        <v>0</v>
      </c>
      <c r="I39" s="14"/>
      <c r="J39" s="3"/>
    </row>
    <row r="40" spans="1:10" ht="30" x14ac:dyDescent="0.4">
      <c r="A40" s="36">
        <v>28</v>
      </c>
      <c r="B40" s="10" t="s">
        <v>349</v>
      </c>
      <c r="C40" s="11" t="s">
        <v>429</v>
      </c>
      <c r="D40" s="11"/>
      <c r="E40" s="11" t="s">
        <v>180</v>
      </c>
      <c r="F40" s="11">
        <v>125</v>
      </c>
      <c r="G40" s="12"/>
      <c r="H40" s="13">
        <f t="shared" si="0"/>
        <v>0</v>
      </c>
      <c r="I40" s="14"/>
      <c r="J40" s="3"/>
    </row>
    <row r="41" spans="1:10" ht="30" x14ac:dyDescent="0.4">
      <c r="A41" s="36">
        <v>29</v>
      </c>
      <c r="B41" s="10" t="s">
        <v>350</v>
      </c>
      <c r="C41" s="11" t="s">
        <v>429</v>
      </c>
      <c r="D41" s="11"/>
      <c r="E41" s="11" t="s">
        <v>182</v>
      </c>
      <c r="F41" s="11">
        <v>20</v>
      </c>
      <c r="G41" s="12"/>
      <c r="H41" s="13">
        <f t="shared" si="0"/>
        <v>0</v>
      </c>
      <c r="I41" s="14"/>
      <c r="J41" s="3"/>
    </row>
    <row r="42" spans="1:10" ht="30" x14ac:dyDescent="0.4">
      <c r="A42" s="36">
        <v>30</v>
      </c>
      <c r="B42" s="10" t="s">
        <v>351</v>
      </c>
      <c r="C42" s="11" t="s">
        <v>436</v>
      </c>
      <c r="D42" s="11"/>
      <c r="E42" s="11" t="s">
        <v>181</v>
      </c>
      <c r="F42" s="11">
        <v>400</v>
      </c>
      <c r="G42" s="12"/>
      <c r="H42" s="13">
        <f t="shared" si="0"/>
        <v>0</v>
      </c>
      <c r="I42" s="14"/>
      <c r="J42" s="3"/>
    </row>
    <row r="43" spans="1:10" ht="30" x14ac:dyDescent="0.4">
      <c r="A43" s="36">
        <v>31</v>
      </c>
      <c r="B43" s="10" t="s">
        <v>160</v>
      </c>
      <c r="C43" s="11" t="s">
        <v>437</v>
      </c>
      <c r="D43" s="11"/>
      <c r="E43" s="11" t="s">
        <v>182</v>
      </c>
      <c r="F43" s="11">
        <v>50</v>
      </c>
      <c r="G43" s="12"/>
      <c r="H43" s="13">
        <f t="shared" si="0"/>
        <v>0</v>
      </c>
      <c r="I43" s="14"/>
      <c r="J43" s="3"/>
    </row>
    <row r="44" spans="1:10" ht="90" x14ac:dyDescent="0.4">
      <c r="A44" s="36">
        <v>32</v>
      </c>
      <c r="B44" s="10" t="s">
        <v>352</v>
      </c>
      <c r="C44" s="11" t="s">
        <v>438</v>
      </c>
      <c r="D44" s="11"/>
      <c r="E44" s="11" t="s">
        <v>182</v>
      </c>
      <c r="F44" s="11">
        <v>40</v>
      </c>
      <c r="G44" s="12"/>
      <c r="H44" s="13">
        <f t="shared" si="0"/>
        <v>0</v>
      </c>
      <c r="I44" s="14"/>
      <c r="J44" s="3"/>
    </row>
    <row r="45" spans="1:10" ht="30" x14ac:dyDescent="0.4">
      <c r="A45" s="36">
        <v>33</v>
      </c>
      <c r="B45" s="10" t="s">
        <v>353</v>
      </c>
      <c r="C45" s="11" t="s">
        <v>439</v>
      </c>
      <c r="D45" s="11"/>
      <c r="E45" s="11" t="s">
        <v>182</v>
      </c>
      <c r="F45" s="11">
        <v>20</v>
      </c>
      <c r="G45" s="12"/>
      <c r="H45" s="13">
        <f t="shared" si="0"/>
        <v>0</v>
      </c>
      <c r="I45" s="14"/>
      <c r="J45" s="3"/>
    </row>
    <row r="46" spans="1:10" ht="30" x14ac:dyDescent="0.4">
      <c r="A46" s="36">
        <v>34</v>
      </c>
      <c r="B46" s="10" t="s">
        <v>354</v>
      </c>
      <c r="C46" s="11" t="s">
        <v>438</v>
      </c>
      <c r="D46" s="11"/>
      <c r="E46" s="11" t="s">
        <v>182</v>
      </c>
      <c r="F46" s="11">
        <v>100</v>
      </c>
      <c r="G46" s="12"/>
      <c r="H46" s="13">
        <f t="shared" si="0"/>
        <v>0</v>
      </c>
      <c r="I46" s="14"/>
      <c r="J46" s="3"/>
    </row>
    <row r="47" spans="1:10" ht="30" x14ac:dyDescent="0.4">
      <c r="A47" s="36">
        <v>35</v>
      </c>
      <c r="B47" s="10" t="s">
        <v>355</v>
      </c>
      <c r="C47" s="11" t="s">
        <v>440</v>
      </c>
      <c r="D47" s="11"/>
      <c r="E47" s="11" t="s">
        <v>182</v>
      </c>
      <c r="F47" s="11">
        <v>300</v>
      </c>
      <c r="G47" s="12"/>
      <c r="H47" s="13">
        <f t="shared" si="0"/>
        <v>0</v>
      </c>
      <c r="I47" s="14"/>
      <c r="J47" s="3"/>
    </row>
    <row r="48" spans="1:10" ht="30" x14ac:dyDescent="0.4">
      <c r="A48" s="36">
        <v>36</v>
      </c>
      <c r="B48" s="10" t="s">
        <v>356</v>
      </c>
      <c r="C48" s="11" t="s">
        <v>440</v>
      </c>
      <c r="D48" s="11"/>
      <c r="E48" s="11" t="s">
        <v>182</v>
      </c>
      <c r="F48" s="11">
        <v>20</v>
      </c>
      <c r="G48" s="12"/>
      <c r="H48" s="13">
        <f t="shared" si="0"/>
        <v>0</v>
      </c>
      <c r="I48" s="14"/>
      <c r="J48" s="3"/>
    </row>
    <row r="49" spans="1:10" ht="30" x14ac:dyDescent="0.4">
      <c r="A49" s="36">
        <v>37</v>
      </c>
      <c r="B49" s="10" t="s">
        <v>357</v>
      </c>
      <c r="C49" s="11" t="s">
        <v>441</v>
      </c>
      <c r="D49" s="11"/>
      <c r="E49" s="11" t="s">
        <v>182</v>
      </c>
      <c r="F49" s="11">
        <v>20</v>
      </c>
      <c r="G49" s="12"/>
      <c r="H49" s="13">
        <f t="shared" si="0"/>
        <v>0</v>
      </c>
      <c r="I49" s="14"/>
      <c r="J49" s="3"/>
    </row>
    <row r="50" spans="1:10" ht="30" x14ac:dyDescent="0.4">
      <c r="A50" s="36">
        <v>38</v>
      </c>
      <c r="B50" s="10" t="s">
        <v>358</v>
      </c>
      <c r="C50" s="11" t="s">
        <v>440</v>
      </c>
      <c r="D50" s="11"/>
      <c r="E50" s="11" t="s">
        <v>182</v>
      </c>
      <c r="F50" s="11">
        <v>40</v>
      </c>
      <c r="G50" s="12"/>
      <c r="H50" s="13">
        <f t="shared" si="0"/>
        <v>0</v>
      </c>
      <c r="I50" s="14"/>
      <c r="J50" s="3"/>
    </row>
    <row r="51" spans="1:10" ht="30" x14ac:dyDescent="0.4">
      <c r="A51" s="36">
        <v>39</v>
      </c>
      <c r="B51" s="10" t="s">
        <v>359</v>
      </c>
      <c r="C51" s="11" t="s">
        <v>442</v>
      </c>
      <c r="D51" s="11"/>
      <c r="E51" s="11" t="s">
        <v>186</v>
      </c>
      <c r="F51" s="11">
        <v>600</v>
      </c>
      <c r="G51" s="12"/>
      <c r="H51" s="13">
        <f t="shared" si="0"/>
        <v>0</v>
      </c>
      <c r="I51" s="14"/>
      <c r="J51" s="3"/>
    </row>
    <row r="52" spans="1:10" ht="30" x14ac:dyDescent="0.4">
      <c r="A52" s="36">
        <v>40</v>
      </c>
      <c r="B52" s="10" t="s">
        <v>360</v>
      </c>
      <c r="C52" s="11" t="s">
        <v>419</v>
      </c>
      <c r="D52" s="11"/>
      <c r="E52" s="11" t="s">
        <v>182</v>
      </c>
      <c r="F52" s="11">
        <v>40</v>
      </c>
      <c r="G52" s="12"/>
      <c r="H52" s="13">
        <f t="shared" si="0"/>
        <v>0</v>
      </c>
      <c r="I52" s="14"/>
      <c r="J52" s="3"/>
    </row>
    <row r="53" spans="1:10" ht="30" x14ac:dyDescent="0.4">
      <c r="A53" s="36">
        <v>41</v>
      </c>
      <c r="B53" s="10" t="s">
        <v>361</v>
      </c>
      <c r="C53" s="11" t="s">
        <v>443</v>
      </c>
      <c r="D53" s="11"/>
      <c r="E53" s="11" t="s">
        <v>180</v>
      </c>
      <c r="F53" s="11">
        <v>500</v>
      </c>
      <c r="G53" s="12"/>
      <c r="H53" s="13">
        <f t="shared" si="0"/>
        <v>0</v>
      </c>
      <c r="I53" s="14"/>
      <c r="J53" s="3"/>
    </row>
    <row r="54" spans="1:10" ht="30" x14ac:dyDescent="0.4">
      <c r="A54" s="36">
        <v>42</v>
      </c>
      <c r="B54" s="10" t="s">
        <v>167</v>
      </c>
      <c r="C54" s="11" t="s">
        <v>444</v>
      </c>
      <c r="D54" s="11"/>
      <c r="E54" s="11" t="s">
        <v>182</v>
      </c>
      <c r="F54" s="11">
        <v>500</v>
      </c>
      <c r="G54" s="12"/>
      <c r="H54" s="13">
        <f t="shared" si="0"/>
        <v>0</v>
      </c>
      <c r="I54" s="14"/>
      <c r="J54" s="3"/>
    </row>
    <row r="55" spans="1:10" ht="60" x14ac:dyDescent="0.4">
      <c r="A55" s="36">
        <v>43</v>
      </c>
      <c r="B55" s="10" t="s">
        <v>362</v>
      </c>
      <c r="C55" s="11" t="s">
        <v>427</v>
      </c>
      <c r="D55" s="11"/>
      <c r="E55" s="11" t="s">
        <v>182</v>
      </c>
      <c r="F55" s="11">
        <v>10</v>
      </c>
      <c r="G55" s="12"/>
      <c r="H55" s="13">
        <f t="shared" si="0"/>
        <v>0</v>
      </c>
      <c r="I55" s="14"/>
      <c r="J55" s="3"/>
    </row>
    <row r="56" spans="1:10" ht="60" x14ac:dyDescent="0.4">
      <c r="A56" s="36">
        <v>44</v>
      </c>
      <c r="B56" s="10" t="s">
        <v>363</v>
      </c>
      <c r="C56" s="11" t="s">
        <v>427</v>
      </c>
      <c r="D56" s="11"/>
      <c r="E56" s="11" t="s">
        <v>182</v>
      </c>
      <c r="F56" s="11">
        <v>5</v>
      </c>
      <c r="G56" s="12"/>
      <c r="H56" s="13">
        <f t="shared" si="0"/>
        <v>0</v>
      </c>
      <c r="I56" s="14"/>
      <c r="J56" s="3"/>
    </row>
    <row r="57" spans="1:10" ht="60" x14ac:dyDescent="0.4">
      <c r="A57" s="36">
        <v>45</v>
      </c>
      <c r="B57" s="10" t="s">
        <v>364</v>
      </c>
      <c r="C57" s="11" t="s">
        <v>427</v>
      </c>
      <c r="D57" s="11"/>
      <c r="E57" s="11" t="s">
        <v>182</v>
      </c>
      <c r="F57" s="11">
        <v>2</v>
      </c>
      <c r="G57" s="12"/>
      <c r="H57" s="13">
        <f t="shared" si="0"/>
        <v>0</v>
      </c>
      <c r="I57" s="14"/>
      <c r="J57" s="3"/>
    </row>
    <row r="58" spans="1:10" ht="30" x14ac:dyDescent="0.4">
      <c r="A58" s="36">
        <v>46</v>
      </c>
      <c r="B58" s="10" t="s">
        <v>365</v>
      </c>
      <c r="C58" s="11" t="s">
        <v>445</v>
      </c>
      <c r="D58" s="11"/>
      <c r="E58" s="11" t="s">
        <v>473</v>
      </c>
      <c r="F58" s="11">
        <v>50</v>
      </c>
      <c r="G58" s="12"/>
      <c r="H58" s="13">
        <f t="shared" si="0"/>
        <v>0</v>
      </c>
      <c r="I58" s="14"/>
      <c r="J58" s="3"/>
    </row>
    <row r="59" spans="1:10" ht="30" x14ac:dyDescent="0.4">
      <c r="A59" s="36">
        <v>47</v>
      </c>
      <c r="B59" s="10" t="s">
        <v>366</v>
      </c>
      <c r="C59" s="11" t="s">
        <v>446</v>
      </c>
      <c r="D59" s="11"/>
      <c r="E59" s="11" t="s">
        <v>180</v>
      </c>
      <c r="F59" s="11">
        <v>200</v>
      </c>
      <c r="G59" s="12"/>
      <c r="H59" s="13">
        <f t="shared" si="0"/>
        <v>0</v>
      </c>
      <c r="I59" s="14"/>
      <c r="J59" s="3"/>
    </row>
    <row r="60" spans="1:10" ht="30" x14ac:dyDescent="0.4">
      <c r="A60" s="36">
        <v>48</v>
      </c>
      <c r="B60" s="10" t="s">
        <v>367</v>
      </c>
      <c r="C60" s="11" t="s">
        <v>447</v>
      </c>
      <c r="D60" s="11"/>
      <c r="E60" s="11" t="s">
        <v>180</v>
      </c>
      <c r="F60" s="11">
        <v>3000</v>
      </c>
      <c r="G60" s="12"/>
      <c r="H60" s="13">
        <f t="shared" si="0"/>
        <v>0</v>
      </c>
      <c r="I60" s="14"/>
      <c r="J60" s="3"/>
    </row>
    <row r="61" spans="1:10" ht="30" x14ac:dyDescent="0.4">
      <c r="A61" s="36">
        <v>49</v>
      </c>
      <c r="B61" s="10" t="s">
        <v>368</v>
      </c>
      <c r="C61" s="11" t="s">
        <v>447</v>
      </c>
      <c r="D61" s="11"/>
      <c r="E61" s="11" t="s">
        <v>180</v>
      </c>
      <c r="F61" s="11">
        <v>2000</v>
      </c>
      <c r="G61" s="12"/>
      <c r="H61" s="13">
        <f t="shared" si="0"/>
        <v>0</v>
      </c>
      <c r="I61" s="14"/>
      <c r="J61" s="3"/>
    </row>
    <row r="62" spans="1:10" ht="30" x14ac:dyDescent="0.4">
      <c r="A62" s="36">
        <v>50</v>
      </c>
      <c r="B62" s="10" t="s">
        <v>369</v>
      </c>
      <c r="C62" s="11" t="s">
        <v>448</v>
      </c>
      <c r="D62" s="11"/>
      <c r="E62" s="11" t="s">
        <v>182</v>
      </c>
      <c r="F62" s="11">
        <v>50</v>
      </c>
      <c r="G62" s="12"/>
      <c r="H62" s="13">
        <f t="shared" si="0"/>
        <v>0</v>
      </c>
      <c r="I62" s="14"/>
      <c r="J62" s="3"/>
    </row>
    <row r="63" spans="1:10" ht="30" x14ac:dyDescent="0.4">
      <c r="A63" s="36">
        <v>51</v>
      </c>
      <c r="B63" s="10" t="s">
        <v>370</v>
      </c>
      <c r="C63" s="11" t="s">
        <v>439</v>
      </c>
      <c r="D63" s="11"/>
      <c r="E63" s="11" t="s">
        <v>474</v>
      </c>
      <c r="F63" s="11">
        <v>100</v>
      </c>
      <c r="G63" s="12"/>
      <c r="H63" s="13">
        <f t="shared" si="0"/>
        <v>0</v>
      </c>
      <c r="I63" s="14"/>
      <c r="J63" s="3"/>
    </row>
    <row r="64" spans="1:10" ht="30" x14ac:dyDescent="0.4">
      <c r="A64" s="36">
        <v>52</v>
      </c>
      <c r="B64" s="10" t="s">
        <v>371</v>
      </c>
      <c r="C64" s="11" t="s">
        <v>449</v>
      </c>
      <c r="D64" s="11"/>
      <c r="E64" s="11" t="s">
        <v>183</v>
      </c>
      <c r="F64" s="11">
        <v>20</v>
      </c>
      <c r="G64" s="12"/>
      <c r="H64" s="13">
        <f t="shared" si="0"/>
        <v>0</v>
      </c>
      <c r="I64" s="14"/>
      <c r="J64" s="3"/>
    </row>
    <row r="65" spans="1:10" ht="30" x14ac:dyDescent="0.4">
      <c r="A65" s="36">
        <v>53</v>
      </c>
      <c r="B65" s="10" t="s">
        <v>372</v>
      </c>
      <c r="C65" s="11" t="s">
        <v>435</v>
      </c>
      <c r="D65" s="11"/>
      <c r="E65" s="11" t="s">
        <v>180</v>
      </c>
      <c r="F65" s="11">
        <v>2000</v>
      </c>
      <c r="G65" s="12"/>
      <c r="H65" s="13">
        <f t="shared" si="0"/>
        <v>0</v>
      </c>
      <c r="I65" s="14"/>
      <c r="J65" s="3"/>
    </row>
    <row r="66" spans="1:10" ht="30" x14ac:dyDescent="0.4">
      <c r="A66" s="36">
        <v>54</v>
      </c>
      <c r="B66" s="10" t="s">
        <v>373</v>
      </c>
      <c r="C66" s="11" t="s">
        <v>450</v>
      </c>
      <c r="D66" s="11"/>
      <c r="E66" s="11" t="s">
        <v>324</v>
      </c>
      <c r="F66" s="11">
        <v>13</v>
      </c>
      <c r="G66" s="12"/>
      <c r="H66" s="13">
        <f t="shared" si="0"/>
        <v>0</v>
      </c>
      <c r="I66" s="14"/>
      <c r="J66" s="3"/>
    </row>
    <row r="67" spans="1:10" ht="30" x14ac:dyDescent="0.4">
      <c r="A67" s="36">
        <v>55</v>
      </c>
      <c r="B67" s="10" t="s">
        <v>374</v>
      </c>
      <c r="C67" s="11" t="s">
        <v>451</v>
      </c>
      <c r="D67" s="11"/>
      <c r="E67" s="11" t="s">
        <v>180</v>
      </c>
      <c r="F67" s="11">
        <v>2000</v>
      </c>
      <c r="G67" s="12"/>
      <c r="H67" s="13">
        <f t="shared" si="0"/>
        <v>0</v>
      </c>
      <c r="I67" s="14"/>
      <c r="J67" s="3"/>
    </row>
    <row r="68" spans="1:10" ht="30" x14ac:dyDescent="0.4">
      <c r="A68" s="36">
        <v>56</v>
      </c>
      <c r="B68" s="10" t="s">
        <v>375</v>
      </c>
      <c r="C68" s="11" t="s">
        <v>422</v>
      </c>
      <c r="D68" s="11"/>
      <c r="E68" s="11" t="s">
        <v>182</v>
      </c>
      <c r="F68" s="11">
        <v>1000</v>
      </c>
      <c r="G68" s="12"/>
      <c r="H68" s="13">
        <f t="shared" si="0"/>
        <v>0</v>
      </c>
      <c r="I68" s="14"/>
      <c r="J68" s="3"/>
    </row>
    <row r="69" spans="1:10" ht="30" x14ac:dyDescent="0.4">
      <c r="A69" s="36">
        <v>57</v>
      </c>
      <c r="B69" s="10" t="s">
        <v>376</v>
      </c>
      <c r="C69" s="11" t="s">
        <v>431</v>
      </c>
      <c r="D69" s="11"/>
      <c r="E69" s="11" t="s">
        <v>186</v>
      </c>
      <c r="F69" s="11">
        <v>5000</v>
      </c>
      <c r="G69" s="12"/>
      <c r="H69" s="13">
        <f t="shared" si="0"/>
        <v>0</v>
      </c>
      <c r="I69" s="14"/>
      <c r="J69" s="3"/>
    </row>
    <row r="70" spans="1:10" ht="30" x14ac:dyDescent="0.4">
      <c r="A70" s="36">
        <v>58</v>
      </c>
      <c r="B70" s="10" t="s">
        <v>377</v>
      </c>
      <c r="C70" s="11" t="s">
        <v>203</v>
      </c>
      <c r="D70" s="11"/>
      <c r="E70" s="11" t="s">
        <v>180</v>
      </c>
      <c r="F70" s="11">
        <v>10000</v>
      </c>
      <c r="G70" s="12"/>
      <c r="H70" s="13">
        <f t="shared" si="0"/>
        <v>0</v>
      </c>
      <c r="I70" s="14"/>
      <c r="J70" s="3"/>
    </row>
    <row r="71" spans="1:10" ht="30" x14ac:dyDescent="0.4">
      <c r="A71" s="36">
        <v>59</v>
      </c>
      <c r="B71" s="10" t="s">
        <v>378</v>
      </c>
      <c r="C71" s="11" t="s">
        <v>428</v>
      </c>
      <c r="D71" s="11"/>
      <c r="E71" s="11" t="s">
        <v>475</v>
      </c>
      <c r="F71" s="11">
        <v>21</v>
      </c>
      <c r="G71" s="12"/>
      <c r="H71" s="13">
        <f t="shared" si="0"/>
        <v>0</v>
      </c>
      <c r="I71" s="14"/>
      <c r="J71" s="3"/>
    </row>
    <row r="72" spans="1:10" ht="30" x14ac:dyDescent="0.4">
      <c r="A72" s="36">
        <v>60</v>
      </c>
      <c r="B72" s="10" t="s">
        <v>379</v>
      </c>
      <c r="C72" s="11" t="s">
        <v>452</v>
      </c>
      <c r="D72" s="11"/>
      <c r="E72" s="11" t="s">
        <v>182</v>
      </c>
      <c r="F72" s="11">
        <v>20</v>
      </c>
      <c r="G72" s="12"/>
      <c r="H72" s="13">
        <f t="shared" si="0"/>
        <v>0</v>
      </c>
      <c r="I72" s="14"/>
      <c r="J72" s="3"/>
    </row>
    <row r="73" spans="1:10" ht="30" x14ac:dyDescent="0.4">
      <c r="A73" s="36">
        <v>61</v>
      </c>
      <c r="B73" s="10" t="s">
        <v>170</v>
      </c>
      <c r="C73" s="11" t="s">
        <v>453</v>
      </c>
      <c r="D73" s="11"/>
      <c r="E73" s="11" t="s">
        <v>180</v>
      </c>
      <c r="F73" s="11">
        <v>10000</v>
      </c>
      <c r="G73" s="12"/>
      <c r="H73" s="13">
        <f t="shared" si="0"/>
        <v>0</v>
      </c>
      <c r="I73" s="14"/>
      <c r="J73" s="3"/>
    </row>
    <row r="74" spans="1:10" ht="30" x14ac:dyDescent="0.4">
      <c r="A74" s="36">
        <v>62</v>
      </c>
      <c r="B74" s="10" t="s">
        <v>380</v>
      </c>
      <c r="C74" s="11" t="s">
        <v>454</v>
      </c>
      <c r="D74" s="11"/>
      <c r="E74" s="11" t="s">
        <v>180</v>
      </c>
      <c r="F74" s="11">
        <v>1000</v>
      </c>
      <c r="G74" s="12"/>
      <c r="H74" s="13">
        <f t="shared" si="0"/>
        <v>0</v>
      </c>
      <c r="I74" s="14"/>
      <c r="J74" s="3"/>
    </row>
    <row r="75" spans="1:10" ht="30" x14ac:dyDescent="0.4">
      <c r="A75" s="36">
        <v>63</v>
      </c>
      <c r="B75" s="10" t="s">
        <v>381</v>
      </c>
      <c r="C75" s="11" t="s">
        <v>455</v>
      </c>
      <c r="D75" s="11"/>
      <c r="E75" s="11" t="s">
        <v>182</v>
      </c>
      <c r="F75" s="11">
        <v>50</v>
      </c>
      <c r="G75" s="12"/>
      <c r="H75" s="13">
        <f t="shared" si="0"/>
        <v>0</v>
      </c>
      <c r="I75" s="14"/>
      <c r="J75" s="3"/>
    </row>
    <row r="76" spans="1:10" ht="30" x14ac:dyDescent="0.4">
      <c r="A76" s="36">
        <v>64</v>
      </c>
      <c r="B76" s="10" t="s">
        <v>382</v>
      </c>
      <c r="C76" s="11" t="s">
        <v>203</v>
      </c>
      <c r="D76" s="11"/>
      <c r="E76" s="11" t="s">
        <v>476</v>
      </c>
      <c r="F76" s="11">
        <v>300</v>
      </c>
      <c r="G76" s="12"/>
      <c r="H76" s="13">
        <f t="shared" si="0"/>
        <v>0</v>
      </c>
      <c r="I76" s="14"/>
      <c r="J76" s="3"/>
    </row>
    <row r="77" spans="1:10" ht="30" x14ac:dyDescent="0.4">
      <c r="A77" s="36">
        <v>65</v>
      </c>
      <c r="B77" s="10" t="s">
        <v>383</v>
      </c>
      <c r="C77" s="11" t="s">
        <v>203</v>
      </c>
      <c r="D77" s="11"/>
      <c r="E77" s="11" t="s">
        <v>180</v>
      </c>
      <c r="F77" s="11">
        <v>208</v>
      </c>
      <c r="G77" s="12"/>
      <c r="H77" s="13">
        <f t="shared" si="0"/>
        <v>0</v>
      </c>
      <c r="I77" s="14"/>
      <c r="J77" s="3"/>
    </row>
    <row r="78" spans="1:10" ht="30" x14ac:dyDescent="0.4">
      <c r="A78" s="36">
        <v>66</v>
      </c>
      <c r="B78" s="10" t="s">
        <v>384</v>
      </c>
      <c r="C78" s="11" t="s">
        <v>203</v>
      </c>
      <c r="D78" s="11"/>
      <c r="E78" s="11" t="s">
        <v>180</v>
      </c>
      <c r="F78" s="11">
        <v>300</v>
      </c>
      <c r="G78" s="12"/>
      <c r="H78" s="13">
        <f t="shared" si="0"/>
        <v>0</v>
      </c>
      <c r="I78" s="14"/>
      <c r="J78" s="3"/>
    </row>
    <row r="79" spans="1:10" ht="30" x14ac:dyDescent="0.4">
      <c r="A79" s="36">
        <v>67</v>
      </c>
      <c r="B79" s="10" t="s">
        <v>385</v>
      </c>
      <c r="C79" s="11" t="s">
        <v>456</v>
      </c>
      <c r="D79" s="11"/>
      <c r="E79" s="11" t="s">
        <v>186</v>
      </c>
      <c r="F79" s="11">
        <v>200</v>
      </c>
      <c r="G79" s="12"/>
      <c r="H79" s="13">
        <f t="shared" si="0"/>
        <v>0</v>
      </c>
      <c r="I79" s="14"/>
      <c r="J79" s="3"/>
    </row>
    <row r="80" spans="1:10" ht="30" x14ac:dyDescent="0.4">
      <c r="A80" s="36">
        <v>68</v>
      </c>
      <c r="B80" s="10" t="s">
        <v>386</v>
      </c>
      <c r="C80" s="11" t="s">
        <v>457</v>
      </c>
      <c r="D80" s="11"/>
      <c r="E80" s="11" t="s">
        <v>186</v>
      </c>
      <c r="F80" s="11">
        <v>2000</v>
      </c>
      <c r="G80" s="12"/>
      <c r="H80" s="13">
        <f t="shared" si="0"/>
        <v>0</v>
      </c>
      <c r="I80" s="14"/>
      <c r="J80" s="3"/>
    </row>
    <row r="81" spans="1:10" ht="30" x14ac:dyDescent="0.4">
      <c r="A81" s="36">
        <v>69</v>
      </c>
      <c r="B81" s="10" t="s">
        <v>387</v>
      </c>
      <c r="C81" s="11" t="s">
        <v>458</v>
      </c>
      <c r="D81" s="11"/>
      <c r="E81" s="11" t="s">
        <v>475</v>
      </c>
      <c r="F81" s="11">
        <v>50</v>
      </c>
      <c r="G81" s="12"/>
      <c r="H81" s="13">
        <f t="shared" si="0"/>
        <v>0</v>
      </c>
      <c r="I81" s="14"/>
      <c r="J81" s="3"/>
    </row>
    <row r="82" spans="1:10" ht="30" x14ac:dyDescent="0.4">
      <c r="A82" s="36">
        <v>70</v>
      </c>
      <c r="B82" s="10" t="s">
        <v>388</v>
      </c>
      <c r="C82" s="11" t="s">
        <v>459</v>
      </c>
      <c r="D82" s="11"/>
      <c r="E82" s="11" t="s">
        <v>182</v>
      </c>
      <c r="F82" s="11">
        <v>100</v>
      </c>
      <c r="G82" s="12"/>
      <c r="H82" s="13">
        <f t="shared" si="0"/>
        <v>0</v>
      </c>
      <c r="I82" s="14"/>
      <c r="J82" s="3"/>
    </row>
    <row r="83" spans="1:10" ht="30" x14ac:dyDescent="0.4">
      <c r="A83" s="36">
        <v>71</v>
      </c>
      <c r="B83" s="10" t="s">
        <v>175</v>
      </c>
      <c r="C83" s="11" t="s">
        <v>459</v>
      </c>
      <c r="D83" s="11"/>
      <c r="E83" s="11" t="s">
        <v>180</v>
      </c>
      <c r="F83" s="11">
        <v>500</v>
      </c>
      <c r="G83" s="12"/>
      <c r="H83" s="13">
        <f t="shared" si="0"/>
        <v>0</v>
      </c>
      <c r="I83" s="14"/>
      <c r="J83" s="3"/>
    </row>
    <row r="84" spans="1:10" ht="60" x14ac:dyDescent="0.4">
      <c r="A84" s="36">
        <v>72</v>
      </c>
      <c r="B84" s="10" t="s">
        <v>389</v>
      </c>
      <c r="C84" s="11" t="s">
        <v>460</v>
      </c>
      <c r="D84" s="11"/>
      <c r="E84" s="11" t="s">
        <v>477</v>
      </c>
      <c r="F84" s="11">
        <v>300</v>
      </c>
      <c r="G84" s="12"/>
      <c r="H84" s="13">
        <f t="shared" si="0"/>
        <v>0</v>
      </c>
      <c r="I84" s="14"/>
      <c r="J84" s="3"/>
    </row>
    <row r="85" spans="1:10" ht="30" x14ac:dyDescent="0.4">
      <c r="A85" s="36">
        <v>73</v>
      </c>
      <c r="B85" s="10" t="s">
        <v>390</v>
      </c>
      <c r="C85" s="11" t="s">
        <v>461</v>
      </c>
      <c r="D85" s="11"/>
      <c r="E85" s="11" t="s">
        <v>475</v>
      </c>
      <c r="F85" s="11">
        <v>30</v>
      </c>
      <c r="G85" s="12"/>
      <c r="H85" s="13">
        <f t="shared" si="0"/>
        <v>0</v>
      </c>
      <c r="I85" s="14"/>
      <c r="J85" s="3"/>
    </row>
    <row r="86" spans="1:10" ht="30" x14ac:dyDescent="0.4">
      <c r="A86" s="36">
        <v>74</v>
      </c>
      <c r="B86" s="10" t="s">
        <v>391</v>
      </c>
      <c r="C86" s="11" t="s">
        <v>462</v>
      </c>
      <c r="D86" s="11"/>
      <c r="E86" s="11" t="s">
        <v>182</v>
      </c>
      <c r="F86" s="11">
        <v>500</v>
      </c>
      <c r="G86" s="12"/>
      <c r="H86" s="13">
        <f t="shared" si="0"/>
        <v>0</v>
      </c>
      <c r="I86" s="14"/>
      <c r="J86" s="3"/>
    </row>
    <row r="87" spans="1:10" ht="30" x14ac:dyDescent="0.4">
      <c r="A87" s="36">
        <v>75</v>
      </c>
      <c r="B87" s="10" t="s">
        <v>392</v>
      </c>
      <c r="C87" s="11" t="s">
        <v>463</v>
      </c>
      <c r="D87" s="11"/>
      <c r="E87" s="11" t="s">
        <v>182</v>
      </c>
      <c r="F87" s="11">
        <v>200</v>
      </c>
      <c r="G87" s="12"/>
      <c r="H87" s="13">
        <f t="shared" si="0"/>
        <v>0</v>
      </c>
      <c r="I87" s="14"/>
      <c r="J87" s="3"/>
    </row>
    <row r="88" spans="1:10" ht="30" x14ac:dyDescent="0.4">
      <c r="A88" s="36">
        <v>76</v>
      </c>
      <c r="B88" s="10" t="s">
        <v>393</v>
      </c>
      <c r="C88" s="11" t="s">
        <v>463</v>
      </c>
      <c r="D88" s="11"/>
      <c r="E88" s="11" t="s">
        <v>180</v>
      </c>
      <c r="F88" s="11">
        <v>1000</v>
      </c>
      <c r="G88" s="12"/>
      <c r="H88" s="13">
        <f t="shared" si="0"/>
        <v>0</v>
      </c>
      <c r="I88" s="14"/>
      <c r="J88" s="3"/>
    </row>
    <row r="89" spans="1:10" ht="30" x14ac:dyDescent="0.4">
      <c r="A89" s="36">
        <v>77</v>
      </c>
      <c r="B89" s="10" t="s">
        <v>394</v>
      </c>
      <c r="C89" s="11" t="s">
        <v>203</v>
      </c>
      <c r="D89" s="11"/>
      <c r="E89" s="11" t="s">
        <v>180</v>
      </c>
      <c r="F89" s="11">
        <v>2000</v>
      </c>
      <c r="G89" s="12"/>
      <c r="H89" s="13">
        <f t="shared" si="0"/>
        <v>0</v>
      </c>
      <c r="I89" s="14"/>
      <c r="J89" s="3"/>
    </row>
    <row r="90" spans="1:10" ht="30" x14ac:dyDescent="0.4">
      <c r="A90" s="36">
        <v>78</v>
      </c>
      <c r="B90" s="10" t="s">
        <v>395</v>
      </c>
      <c r="C90" s="11" t="s">
        <v>464</v>
      </c>
      <c r="D90" s="11"/>
      <c r="E90" s="11" t="s">
        <v>180</v>
      </c>
      <c r="F90" s="11">
        <v>100</v>
      </c>
      <c r="G90" s="12"/>
      <c r="H90" s="13">
        <f t="shared" si="0"/>
        <v>0</v>
      </c>
      <c r="I90" s="14"/>
      <c r="J90" s="3"/>
    </row>
    <row r="91" spans="1:10" ht="30" x14ac:dyDescent="0.4">
      <c r="A91" s="36">
        <v>79</v>
      </c>
      <c r="B91" s="10" t="s">
        <v>396</v>
      </c>
      <c r="C91" s="11" t="s">
        <v>465</v>
      </c>
      <c r="D91" s="11"/>
      <c r="E91" s="11" t="s">
        <v>184</v>
      </c>
      <c r="F91" s="11">
        <v>2000</v>
      </c>
      <c r="G91" s="12"/>
      <c r="H91" s="13">
        <f t="shared" si="0"/>
        <v>0</v>
      </c>
      <c r="I91" s="14"/>
      <c r="J91" s="3"/>
    </row>
    <row r="92" spans="1:10" ht="30" x14ac:dyDescent="0.4">
      <c r="A92" s="36">
        <v>80</v>
      </c>
      <c r="B92" s="10" t="s">
        <v>397</v>
      </c>
      <c r="C92" s="11" t="s">
        <v>466</v>
      </c>
      <c r="D92" s="11"/>
      <c r="E92" s="11" t="s">
        <v>180</v>
      </c>
      <c r="F92" s="11">
        <v>500</v>
      </c>
      <c r="G92" s="12"/>
      <c r="H92" s="13">
        <f t="shared" si="0"/>
        <v>0</v>
      </c>
      <c r="I92" s="14"/>
      <c r="J92" s="3"/>
    </row>
    <row r="93" spans="1:10" ht="30" x14ac:dyDescent="0.4">
      <c r="A93" s="36">
        <v>81</v>
      </c>
      <c r="B93" s="10" t="s">
        <v>398</v>
      </c>
      <c r="C93" s="11" t="s">
        <v>431</v>
      </c>
      <c r="D93" s="11"/>
      <c r="E93" s="11" t="s">
        <v>183</v>
      </c>
      <c r="F93" s="11">
        <v>1000</v>
      </c>
      <c r="G93" s="12"/>
      <c r="H93" s="13">
        <f t="shared" si="0"/>
        <v>0</v>
      </c>
      <c r="I93" s="14"/>
      <c r="J93" s="3"/>
    </row>
    <row r="94" spans="1:10" ht="30" x14ac:dyDescent="0.4">
      <c r="A94" s="36">
        <v>82</v>
      </c>
      <c r="B94" s="10" t="s">
        <v>399</v>
      </c>
      <c r="C94" s="11" t="s">
        <v>431</v>
      </c>
      <c r="D94" s="11"/>
      <c r="E94" s="11" t="s">
        <v>183</v>
      </c>
      <c r="F94" s="11">
        <v>500</v>
      </c>
      <c r="G94" s="12"/>
      <c r="H94" s="13">
        <f t="shared" si="0"/>
        <v>0</v>
      </c>
      <c r="I94" s="14"/>
      <c r="J94" s="3"/>
    </row>
    <row r="95" spans="1:10" ht="30" x14ac:dyDescent="0.4">
      <c r="A95" s="36">
        <v>83</v>
      </c>
      <c r="B95" s="10" t="s">
        <v>400</v>
      </c>
      <c r="C95" s="11" t="s">
        <v>429</v>
      </c>
      <c r="D95" s="11"/>
      <c r="E95" s="11" t="s">
        <v>182</v>
      </c>
      <c r="F95" s="11">
        <v>50</v>
      </c>
      <c r="G95" s="12"/>
      <c r="H95" s="13">
        <f t="shared" si="0"/>
        <v>0</v>
      </c>
      <c r="I95" s="14"/>
      <c r="J95" s="3"/>
    </row>
    <row r="96" spans="1:10" ht="30" x14ac:dyDescent="0.4">
      <c r="A96" s="36">
        <v>84</v>
      </c>
      <c r="B96" s="10" t="s">
        <v>401</v>
      </c>
      <c r="C96" s="11" t="s">
        <v>467</v>
      </c>
      <c r="D96" s="11"/>
      <c r="E96" s="11" t="s">
        <v>187</v>
      </c>
      <c r="F96" s="11">
        <v>100</v>
      </c>
      <c r="G96" s="12"/>
      <c r="H96" s="13">
        <f t="shared" si="0"/>
        <v>0</v>
      </c>
      <c r="I96" s="14"/>
      <c r="J96" s="3"/>
    </row>
    <row r="97" spans="1:10" ht="30" x14ac:dyDescent="0.4">
      <c r="A97" s="36">
        <v>85</v>
      </c>
      <c r="B97" s="10" t="s">
        <v>402</v>
      </c>
      <c r="C97" s="11" t="s">
        <v>203</v>
      </c>
      <c r="D97" s="11"/>
      <c r="E97" s="11" t="s">
        <v>181</v>
      </c>
      <c r="F97" s="11">
        <v>500</v>
      </c>
      <c r="G97" s="12"/>
      <c r="H97" s="13">
        <f t="shared" si="0"/>
        <v>0</v>
      </c>
      <c r="I97" s="14"/>
      <c r="J97" s="3"/>
    </row>
    <row r="98" spans="1:10" ht="30" x14ac:dyDescent="0.4">
      <c r="A98" s="36">
        <v>86</v>
      </c>
      <c r="B98" s="10" t="s">
        <v>403</v>
      </c>
      <c r="C98" s="11" t="s">
        <v>429</v>
      </c>
      <c r="D98" s="11"/>
      <c r="E98" s="11" t="s">
        <v>180</v>
      </c>
      <c r="F98" s="11">
        <v>1000</v>
      </c>
      <c r="G98" s="12"/>
      <c r="H98" s="13">
        <f t="shared" si="0"/>
        <v>0</v>
      </c>
      <c r="I98" s="14"/>
      <c r="J98" s="3"/>
    </row>
    <row r="99" spans="1:10" ht="60" x14ac:dyDescent="0.4">
      <c r="A99" s="36">
        <v>87</v>
      </c>
      <c r="B99" s="10" t="s">
        <v>404</v>
      </c>
      <c r="C99" s="11" t="s">
        <v>429</v>
      </c>
      <c r="D99" s="11"/>
      <c r="E99" s="11" t="s">
        <v>181</v>
      </c>
      <c r="F99" s="11">
        <v>40</v>
      </c>
      <c r="G99" s="12"/>
      <c r="H99" s="13">
        <f t="shared" si="0"/>
        <v>0</v>
      </c>
      <c r="I99" s="14"/>
      <c r="J99" s="3"/>
    </row>
    <row r="100" spans="1:10" ht="30" x14ac:dyDescent="0.4">
      <c r="A100" s="36">
        <v>88</v>
      </c>
      <c r="B100" s="10" t="s">
        <v>405</v>
      </c>
      <c r="C100" s="11" t="s">
        <v>468</v>
      </c>
      <c r="D100" s="11"/>
      <c r="E100" s="11" t="s">
        <v>182</v>
      </c>
      <c r="F100" s="11">
        <v>200</v>
      </c>
      <c r="G100" s="12"/>
      <c r="H100" s="13">
        <f t="shared" si="0"/>
        <v>0</v>
      </c>
      <c r="I100" s="14"/>
      <c r="J100" s="3"/>
    </row>
    <row r="101" spans="1:10" ht="60" x14ac:dyDescent="0.4">
      <c r="A101" s="36">
        <v>89</v>
      </c>
      <c r="B101" s="10" t="s">
        <v>406</v>
      </c>
      <c r="C101" s="11" t="s">
        <v>431</v>
      </c>
      <c r="D101" s="11"/>
      <c r="E101" s="11" t="s">
        <v>183</v>
      </c>
      <c r="F101" s="11">
        <v>500</v>
      </c>
      <c r="G101" s="12"/>
      <c r="H101" s="13">
        <f t="shared" si="0"/>
        <v>0</v>
      </c>
      <c r="I101" s="14"/>
      <c r="J101" s="3"/>
    </row>
    <row r="102" spans="1:10" ht="60" x14ac:dyDescent="0.4">
      <c r="A102" s="36">
        <v>90</v>
      </c>
      <c r="B102" s="10" t="s">
        <v>407</v>
      </c>
      <c r="C102" s="11" t="s">
        <v>431</v>
      </c>
      <c r="D102" s="11"/>
      <c r="E102" s="11" t="s">
        <v>183</v>
      </c>
      <c r="F102" s="11">
        <v>500</v>
      </c>
      <c r="G102" s="12"/>
      <c r="H102" s="13">
        <f t="shared" si="0"/>
        <v>0</v>
      </c>
      <c r="I102" s="14"/>
      <c r="J102" s="3"/>
    </row>
    <row r="103" spans="1:10" ht="30" x14ac:dyDescent="0.4">
      <c r="A103" s="36">
        <v>91</v>
      </c>
      <c r="B103" s="10" t="s">
        <v>408</v>
      </c>
      <c r="C103" s="11" t="s">
        <v>469</v>
      </c>
      <c r="D103" s="11"/>
      <c r="E103" s="11" t="s">
        <v>180</v>
      </c>
      <c r="F103" s="11">
        <v>100</v>
      </c>
      <c r="G103" s="12"/>
      <c r="H103" s="13">
        <f t="shared" si="0"/>
        <v>0</v>
      </c>
      <c r="I103" s="14"/>
      <c r="J103" s="3"/>
    </row>
    <row r="104" spans="1:10" ht="30" x14ac:dyDescent="0.4">
      <c r="A104" s="36">
        <v>92</v>
      </c>
      <c r="B104" s="10" t="s">
        <v>409</v>
      </c>
      <c r="C104" s="11" t="s">
        <v>203</v>
      </c>
      <c r="D104" s="11"/>
      <c r="E104" s="11" t="s">
        <v>474</v>
      </c>
      <c r="F104" s="11">
        <v>200</v>
      </c>
      <c r="G104" s="12"/>
      <c r="H104" s="13">
        <f t="shared" si="0"/>
        <v>0</v>
      </c>
      <c r="I104" s="14"/>
      <c r="J104" s="3"/>
    </row>
    <row r="105" spans="1:10" ht="30" x14ac:dyDescent="0.4">
      <c r="A105" s="36">
        <v>93</v>
      </c>
      <c r="B105" s="10" t="s">
        <v>410</v>
      </c>
      <c r="C105" s="11" t="s">
        <v>470</v>
      </c>
      <c r="D105" s="11"/>
      <c r="E105" s="11" t="s">
        <v>182</v>
      </c>
      <c r="F105" s="11">
        <v>100</v>
      </c>
      <c r="G105" s="12"/>
      <c r="H105" s="13">
        <f t="shared" si="0"/>
        <v>0</v>
      </c>
      <c r="I105" s="14"/>
      <c r="J105" s="3"/>
    </row>
    <row r="106" spans="1:10" ht="30" x14ac:dyDescent="0.4">
      <c r="A106" s="36">
        <v>94</v>
      </c>
      <c r="B106" s="10" t="s">
        <v>411</v>
      </c>
      <c r="C106" s="11" t="s">
        <v>471</v>
      </c>
      <c r="D106" s="11"/>
      <c r="E106" s="11" t="s">
        <v>182</v>
      </c>
      <c r="F106" s="11">
        <v>500</v>
      </c>
      <c r="G106" s="12"/>
      <c r="H106" s="13">
        <f t="shared" si="0"/>
        <v>0</v>
      </c>
      <c r="I106" s="14"/>
      <c r="J106" s="3"/>
    </row>
    <row r="107" spans="1:10" ht="30" x14ac:dyDescent="0.4">
      <c r="A107" s="36">
        <v>95</v>
      </c>
      <c r="B107" s="10" t="s">
        <v>412</v>
      </c>
      <c r="C107" s="11" t="s">
        <v>464</v>
      </c>
      <c r="D107" s="11"/>
      <c r="E107" s="11" t="s">
        <v>180</v>
      </c>
      <c r="F107" s="11">
        <v>100</v>
      </c>
      <c r="G107" s="12"/>
      <c r="H107" s="13">
        <f t="shared" si="0"/>
        <v>0</v>
      </c>
      <c r="I107" s="14"/>
      <c r="J107" s="3"/>
    </row>
    <row r="108" spans="1:10" ht="30" x14ac:dyDescent="0.4">
      <c r="A108" s="36">
        <v>96</v>
      </c>
      <c r="B108" s="10" t="s">
        <v>413</v>
      </c>
      <c r="C108" s="11" t="s">
        <v>203</v>
      </c>
      <c r="D108" s="11"/>
      <c r="E108" s="11" t="s">
        <v>186</v>
      </c>
      <c r="F108" s="11">
        <v>400</v>
      </c>
      <c r="G108" s="12"/>
      <c r="H108" s="13">
        <f t="shared" si="0"/>
        <v>0</v>
      </c>
      <c r="I108" s="14"/>
      <c r="J108" s="3"/>
    </row>
    <row r="109" spans="1:10" ht="30" x14ac:dyDescent="0.4">
      <c r="A109" s="36">
        <v>97</v>
      </c>
      <c r="B109" s="10" t="s">
        <v>414</v>
      </c>
      <c r="C109" s="11" t="s">
        <v>472</v>
      </c>
      <c r="D109" s="11"/>
      <c r="E109" s="11" t="s">
        <v>475</v>
      </c>
      <c r="F109" s="11">
        <v>2000</v>
      </c>
      <c r="G109" s="12"/>
      <c r="H109" s="13">
        <f t="shared" si="0"/>
        <v>0</v>
      </c>
      <c r="I109" s="14"/>
      <c r="J109" s="3"/>
    </row>
    <row r="110" spans="1:10" ht="30" x14ac:dyDescent="0.4">
      <c r="A110" s="36">
        <v>98</v>
      </c>
      <c r="B110" s="10" t="s">
        <v>415</v>
      </c>
      <c r="C110" s="11" t="s">
        <v>422</v>
      </c>
      <c r="D110" s="11"/>
      <c r="E110" s="11" t="s">
        <v>182</v>
      </c>
      <c r="F110" s="11">
        <v>3000</v>
      </c>
      <c r="G110" s="12"/>
      <c r="H110" s="13">
        <f t="shared" si="0"/>
        <v>0</v>
      </c>
      <c r="I110" s="14"/>
      <c r="J110" s="3"/>
    </row>
    <row r="111" spans="1:10" ht="15.75" customHeight="1" x14ac:dyDescent="0.2">
      <c r="A111" s="94" t="s">
        <v>50</v>
      </c>
      <c r="B111" s="95"/>
      <c r="C111" s="95"/>
      <c r="D111" s="95"/>
      <c r="E111" s="95"/>
      <c r="F111" s="95"/>
      <c r="G111" s="96"/>
      <c r="H111" s="100">
        <f>SUM(H13:H110)</f>
        <v>0</v>
      </c>
      <c r="I111" s="101"/>
      <c r="J111" s="3"/>
    </row>
    <row r="112" spans="1:10" ht="80.25" customHeight="1" thickBot="1" x14ac:dyDescent="0.25">
      <c r="A112" s="97"/>
      <c r="B112" s="98"/>
      <c r="C112" s="98"/>
      <c r="D112" s="98"/>
      <c r="E112" s="98"/>
      <c r="F112" s="98"/>
      <c r="G112" s="99"/>
      <c r="H112" s="100"/>
      <c r="I112" s="102"/>
    </row>
    <row r="113" spans="1:10" ht="49.5" customHeight="1" x14ac:dyDescent="0.35">
      <c r="A113" s="103" t="s">
        <v>5</v>
      </c>
      <c r="B113" s="103"/>
      <c r="C113" s="15"/>
      <c r="D113" s="15"/>
      <c r="E113" s="15"/>
      <c r="F113" s="15"/>
      <c r="G113" s="15"/>
      <c r="H113" s="15"/>
      <c r="I113" s="3"/>
    </row>
    <row r="114" spans="1:10" ht="26.25" customHeight="1" x14ac:dyDescent="0.35">
      <c r="A114" s="16">
        <v>1</v>
      </c>
      <c r="B114" s="80" t="s">
        <v>40</v>
      </c>
      <c r="C114" s="80"/>
      <c r="D114" s="80"/>
      <c r="E114" s="80"/>
      <c r="F114" s="80"/>
      <c r="G114" s="80"/>
      <c r="H114" s="80"/>
      <c r="I114" s="80"/>
      <c r="J114" s="17"/>
    </row>
    <row r="115" spans="1:10" ht="26.25" customHeight="1" x14ac:dyDescent="0.35">
      <c r="A115" s="16"/>
      <c r="B115" s="67" t="s">
        <v>39</v>
      </c>
      <c r="C115" s="93"/>
      <c r="D115" s="93"/>
      <c r="E115" s="93"/>
      <c r="F115" s="93"/>
      <c r="G115" s="93"/>
      <c r="H115" s="93"/>
      <c r="I115" s="93"/>
      <c r="J115" s="17">
        <v>1</v>
      </c>
    </row>
    <row r="116" spans="1:10" ht="78.599999999999994" customHeight="1" x14ac:dyDescent="0.35">
      <c r="A116" s="16">
        <v>2</v>
      </c>
      <c r="B116" s="68" t="s">
        <v>38</v>
      </c>
      <c r="C116" s="68"/>
      <c r="D116" s="68"/>
      <c r="E116" s="68"/>
      <c r="F116" s="68"/>
      <c r="G116" s="68"/>
      <c r="H116" s="68"/>
      <c r="I116" s="68"/>
      <c r="J116" s="17"/>
    </row>
    <row r="117" spans="1:10" ht="48.6" customHeight="1" x14ac:dyDescent="0.35">
      <c r="A117" s="16"/>
      <c r="B117" s="81" t="s">
        <v>37</v>
      </c>
      <c r="C117" s="81"/>
      <c r="D117" s="81"/>
      <c r="E117" s="81"/>
      <c r="F117" s="81"/>
      <c r="G117" s="81"/>
      <c r="H117" s="81"/>
      <c r="I117" s="81"/>
      <c r="J117" s="17">
        <v>2</v>
      </c>
    </row>
    <row r="118" spans="1:10" ht="35.1" customHeight="1" x14ac:dyDescent="0.35">
      <c r="A118" s="16">
        <v>3</v>
      </c>
      <c r="B118" s="68" t="s">
        <v>33</v>
      </c>
      <c r="C118" s="68"/>
      <c r="D118" s="68"/>
      <c r="E118" s="68"/>
      <c r="F118" s="68"/>
      <c r="G118" s="68"/>
      <c r="H118" s="68"/>
      <c r="I118" s="68"/>
      <c r="J118" s="17"/>
    </row>
    <row r="119" spans="1:10" ht="38.450000000000003" customHeight="1" x14ac:dyDescent="0.25">
      <c r="A119" s="20"/>
      <c r="B119" s="81" t="s">
        <v>26</v>
      </c>
      <c r="C119" s="81"/>
      <c r="D119" s="81"/>
      <c r="E119" s="81"/>
      <c r="F119" s="81"/>
      <c r="G119" s="81"/>
      <c r="H119" s="81"/>
      <c r="I119" s="81"/>
      <c r="J119" s="17">
        <v>3</v>
      </c>
    </row>
    <row r="120" spans="1:10" ht="38.25" customHeight="1" x14ac:dyDescent="0.35">
      <c r="A120" s="16"/>
      <c r="B120" s="86"/>
      <c r="C120" s="86"/>
      <c r="D120" s="86"/>
      <c r="E120" s="86"/>
      <c r="F120" s="86"/>
      <c r="G120" s="86"/>
      <c r="H120" s="86"/>
      <c r="I120" s="86"/>
      <c r="J120" s="17"/>
    </row>
    <row r="121" spans="1:10" ht="25.5" x14ac:dyDescent="0.35">
      <c r="A121" s="82" t="s">
        <v>11</v>
      </c>
      <c r="B121" s="82"/>
      <c r="C121" s="22"/>
      <c r="D121" s="22"/>
      <c r="E121" s="23"/>
      <c r="F121" s="20"/>
      <c r="G121" s="20"/>
      <c r="H121" s="83" t="s">
        <v>29</v>
      </c>
      <c r="I121" s="83"/>
      <c r="J121" s="24"/>
    </row>
    <row r="122" spans="1:10" ht="25.5" x14ac:dyDescent="0.35">
      <c r="A122" s="16">
        <v>1</v>
      </c>
      <c r="B122" s="66" t="s">
        <v>32</v>
      </c>
      <c r="C122" s="66"/>
      <c r="D122" s="66"/>
      <c r="E122" s="66"/>
      <c r="F122" s="66"/>
      <c r="G122" s="66"/>
      <c r="H122" s="66"/>
      <c r="I122" s="66"/>
      <c r="J122" s="24"/>
    </row>
    <row r="123" spans="1:10" ht="26.25" x14ac:dyDescent="0.35">
      <c r="A123" s="21"/>
      <c r="B123" s="73" t="s">
        <v>34</v>
      </c>
      <c r="C123" s="73"/>
      <c r="D123" s="73"/>
      <c r="E123" s="73"/>
      <c r="F123" s="73"/>
      <c r="G123" s="73"/>
      <c r="H123" s="73"/>
      <c r="I123" s="73"/>
      <c r="J123" s="17">
        <v>1</v>
      </c>
    </row>
    <row r="124" spans="1:10" ht="27.95" customHeight="1" x14ac:dyDescent="0.35">
      <c r="A124" s="16">
        <v>2</v>
      </c>
      <c r="B124" s="66" t="s">
        <v>27</v>
      </c>
      <c r="C124" s="66"/>
      <c r="D124" s="66"/>
      <c r="E124" s="66"/>
      <c r="F124" s="66"/>
      <c r="G124" s="66"/>
      <c r="H124" s="66"/>
      <c r="I124" s="66"/>
      <c r="J124" s="24"/>
    </row>
    <row r="125" spans="1:10" ht="26.25" x14ac:dyDescent="0.35">
      <c r="A125" s="16"/>
      <c r="B125" s="73" t="s">
        <v>28</v>
      </c>
      <c r="C125" s="73"/>
      <c r="D125" s="73"/>
      <c r="E125" s="73"/>
      <c r="F125" s="73"/>
      <c r="G125" s="73"/>
      <c r="H125" s="73"/>
      <c r="I125" s="73"/>
      <c r="J125" s="17">
        <v>2</v>
      </c>
    </row>
    <row r="126" spans="1:10" ht="26.25" x14ac:dyDescent="0.35">
      <c r="A126" s="16">
        <v>3</v>
      </c>
      <c r="B126" s="66" t="s">
        <v>31</v>
      </c>
      <c r="C126" s="66"/>
      <c r="D126" s="66"/>
      <c r="E126" s="66"/>
      <c r="F126" s="66"/>
      <c r="G126" s="66"/>
      <c r="H126" s="66"/>
      <c r="I126" s="66"/>
      <c r="J126" s="18"/>
    </row>
    <row r="127" spans="1:10" ht="26.25" x14ac:dyDescent="0.35">
      <c r="A127" s="16"/>
      <c r="B127" s="73" t="s">
        <v>12</v>
      </c>
      <c r="C127" s="73"/>
      <c r="D127" s="73"/>
      <c r="E127" s="73"/>
      <c r="F127" s="73"/>
      <c r="G127" s="73"/>
      <c r="H127" s="73"/>
      <c r="I127" s="73"/>
      <c r="J127" s="17">
        <v>3</v>
      </c>
    </row>
    <row r="128" spans="1:10" ht="30.75" customHeight="1" x14ac:dyDescent="0.35">
      <c r="A128" s="16">
        <v>4</v>
      </c>
      <c r="B128" s="66" t="s">
        <v>30</v>
      </c>
      <c r="C128" s="66"/>
      <c r="D128" s="66"/>
      <c r="E128" s="66"/>
      <c r="F128" s="66"/>
      <c r="G128" s="66"/>
      <c r="H128" s="66"/>
      <c r="I128" s="66"/>
      <c r="J128" s="18"/>
    </row>
    <row r="129" spans="1:10" ht="30.75" customHeight="1" x14ac:dyDescent="0.25">
      <c r="A129" s="20"/>
      <c r="B129" s="67" t="s">
        <v>35</v>
      </c>
      <c r="C129" s="67"/>
      <c r="D129" s="67"/>
      <c r="E129" s="67"/>
      <c r="F129" s="67"/>
      <c r="G129" s="67"/>
      <c r="H129" s="67"/>
      <c r="I129" s="67"/>
      <c r="J129" s="17">
        <v>4</v>
      </c>
    </row>
    <row r="130" spans="1:10" ht="25.5" x14ac:dyDescent="0.35">
      <c r="A130" s="16">
        <v>5</v>
      </c>
      <c r="B130" s="68" t="s">
        <v>6</v>
      </c>
      <c r="C130" s="68"/>
      <c r="D130" s="68"/>
      <c r="E130" s="68"/>
      <c r="F130" s="68"/>
      <c r="G130" s="68"/>
      <c r="H130" s="68"/>
      <c r="I130" s="68"/>
    </row>
    <row r="131" spans="1:10" ht="26.25" x14ac:dyDescent="0.35">
      <c r="A131" s="16"/>
      <c r="B131" s="85" t="s">
        <v>7</v>
      </c>
      <c r="C131" s="85"/>
      <c r="D131" s="85"/>
      <c r="E131" s="85"/>
      <c r="F131" s="85"/>
      <c r="G131" s="85"/>
      <c r="H131" s="85"/>
      <c r="I131" s="85"/>
      <c r="J131" s="17">
        <v>5</v>
      </c>
    </row>
    <row r="132" spans="1:10" ht="26.25" x14ac:dyDescent="0.35">
      <c r="A132" s="16">
        <v>6</v>
      </c>
      <c r="B132" s="84" t="s">
        <v>8</v>
      </c>
      <c r="C132" s="84"/>
      <c r="D132" s="84"/>
      <c r="E132" s="84"/>
      <c r="F132" s="84"/>
      <c r="G132" s="84"/>
      <c r="H132" s="84"/>
      <c r="I132" s="84"/>
      <c r="J132" s="17"/>
    </row>
    <row r="133" spans="1:10" ht="26.25" x14ac:dyDescent="0.35">
      <c r="A133" s="16"/>
      <c r="B133" s="73" t="s">
        <v>36</v>
      </c>
      <c r="C133" s="73"/>
      <c r="D133" s="73"/>
      <c r="E133" s="73"/>
      <c r="F133" s="73"/>
      <c r="G133" s="73"/>
      <c r="H133" s="73"/>
      <c r="I133" s="73"/>
      <c r="J133" s="17">
        <v>6</v>
      </c>
    </row>
    <row r="134" spans="1:10" ht="26.25" x14ac:dyDescent="0.35">
      <c r="A134" s="16">
        <v>7</v>
      </c>
      <c r="B134" s="66" t="s">
        <v>9</v>
      </c>
      <c r="C134" s="66"/>
      <c r="D134" s="66"/>
      <c r="E134" s="66"/>
      <c r="F134" s="66"/>
      <c r="G134" s="66"/>
      <c r="H134" s="66"/>
      <c r="I134" s="66"/>
      <c r="J134" s="17"/>
    </row>
    <row r="135" spans="1:10" ht="26.25" x14ac:dyDescent="0.35">
      <c r="A135" s="16"/>
      <c r="B135" s="73" t="s">
        <v>41</v>
      </c>
      <c r="C135" s="73"/>
      <c r="D135" s="73"/>
      <c r="E135" s="73"/>
      <c r="F135" s="73"/>
      <c r="G135" s="73"/>
      <c r="H135" s="73"/>
      <c r="I135" s="73"/>
      <c r="J135" s="17">
        <v>7</v>
      </c>
    </row>
    <row r="136" spans="1:10" ht="26.25" x14ac:dyDescent="0.35">
      <c r="A136" s="16">
        <v>8</v>
      </c>
      <c r="B136" s="80" t="s">
        <v>43</v>
      </c>
      <c r="C136" s="80"/>
      <c r="D136" s="80"/>
      <c r="E136" s="80"/>
      <c r="F136" s="80"/>
      <c r="G136" s="80"/>
      <c r="H136" s="80"/>
      <c r="I136" s="80"/>
      <c r="J136" s="17"/>
    </row>
    <row r="137" spans="1:10" ht="26.25" x14ac:dyDescent="0.35">
      <c r="A137" s="16"/>
      <c r="B137" s="67" t="s">
        <v>42</v>
      </c>
      <c r="C137" s="67"/>
      <c r="D137" s="67"/>
      <c r="E137" s="67"/>
      <c r="F137" s="67"/>
      <c r="G137" s="67"/>
      <c r="H137" s="67"/>
      <c r="I137" s="67"/>
      <c r="J137" s="17">
        <v>8</v>
      </c>
    </row>
    <row r="138" spans="1:10" ht="26.25" x14ac:dyDescent="0.35">
      <c r="A138" s="16">
        <v>9</v>
      </c>
      <c r="B138" s="80" t="s">
        <v>10</v>
      </c>
      <c r="C138" s="80"/>
      <c r="D138" s="80"/>
      <c r="E138" s="80"/>
      <c r="F138" s="80"/>
      <c r="G138" s="80"/>
      <c r="H138" s="80"/>
      <c r="I138" s="80"/>
      <c r="J138" s="17"/>
    </row>
    <row r="139" spans="1:10" ht="26.25" x14ac:dyDescent="0.35">
      <c r="A139" s="16"/>
      <c r="B139" s="67" t="s">
        <v>23</v>
      </c>
      <c r="C139" s="67"/>
      <c r="D139" s="67"/>
      <c r="E139" s="67"/>
      <c r="F139" s="67"/>
      <c r="G139" s="67"/>
      <c r="H139" s="67"/>
      <c r="I139" s="67"/>
      <c r="J139" s="17">
        <v>9</v>
      </c>
    </row>
    <row r="140" spans="1:10" ht="26.25" x14ac:dyDescent="0.35">
      <c r="A140" s="16">
        <v>10</v>
      </c>
      <c r="B140" s="68" t="s">
        <v>24</v>
      </c>
      <c r="C140" s="68"/>
      <c r="D140" s="68"/>
      <c r="E140" s="68"/>
      <c r="F140" s="68"/>
      <c r="G140" s="68"/>
      <c r="H140" s="68"/>
      <c r="I140" s="68"/>
      <c r="J140" s="17"/>
    </row>
    <row r="141" spans="1:10" ht="35.1" customHeight="1" x14ac:dyDescent="0.25">
      <c r="A141" s="25"/>
      <c r="B141" s="81" t="s">
        <v>25</v>
      </c>
      <c r="C141" s="81"/>
      <c r="D141" s="81"/>
      <c r="E141" s="81"/>
      <c r="F141" s="81"/>
      <c r="G141" s="81"/>
      <c r="H141" s="81"/>
      <c r="I141" s="81"/>
      <c r="J141" s="17">
        <v>10</v>
      </c>
    </row>
    <row r="142" spans="1:10" ht="34.5" customHeight="1" x14ac:dyDescent="0.2">
      <c r="A142" s="56" t="s">
        <v>483</v>
      </c>
      <c r="C142" s="54"/>
      <c r="D142" s="54"/>
      <c r="E142" s="54"/>
      <c r="F142" s="54"/>
      <c r="G142" s="54"/>
      <c r="H142" s="54"/>
      <c r="I142" s="54"/>
      <c r="J142" s="17"/>
    </row>
    <row r="143" spans="1:10" ht="34.5" customHeight="1" x14ac:dyDescent="0.25">
      <c r="A143" s="25"/>
      <c r="B143" s="54"/>
      <c r="C143" s="54"/>
      <c r="D143" s="54"/>
      <c r="E143" s="54"/>
      <c r="F143" s="54"/>
      <c r="G143" s="54"/>
      <c r="H143" s="54"/>
      <c r="I143" s="53"/>
      <c r="J143" s="57" t="s">
        <v>480</v>
      </c>
    </row>
    <row r="144" spans="1:10" ht="34.5" customHeight="1" x14ac:dyDescent="0.2">
      <c r="A144" s="56" t="s">
        <v>481</v>
      </c>
      <c r="B144" s="54"/>
      <c r="C144" s="54"/>
      <c r="D144" s="54"/>
      <c r="E144" s="54"/>
      <c r="F144" s="54"/>
      <c r="G144" s="54"/>
      <c r="H144" s="54"/>
      <c r="I144" s="53"/>
      <c r="J144" s="57"/>
    </row>
    <row r="145" spans="1:10" ht="35.1" customHeight="1" thickBot="1" x14ac:dyDescent="0.3">
      <c r="A145" s="25"/>
      <c r="B145" s="54"/>
      <c r="C145" s="54"/>
      <c r="D145" s="54"/>
      <c r="E145" s="54"/>
      <c r="F145" s="54"/>
      <c r="G145" s="54"/>
      <c r="H145" s="54"/>
      <c r="I145" s="54"/>
      <c r="J145" s="57" t="s">
        <v>482</v>
      </c>
    </row>
    <row r="146" spans="1:10" ht="44.25" customHeight="1" x14ac:dyDescent="0.3">
      <c r="A146" s="69" t="s">
        <v>13</v>
      </c>
      <c r="B146" s="70"/>
      <c r="C146" s="70"/>
      <c r="D146" s="71"/>
      <c r="E146" s="72"/>
      <c r="F146" s="26"/>
      <c r="G146" s="69" t="s">
        <v>14</v>
      </c>
      <c r="H146" s="70"/>
      <c r="I146" s="72"/>
    </row>
    <row r="147" spans="1:10" s="19" customFormat="1" ht="42.75" customHeight="1" x14ac:dyDescent="0.2">
      <c r="A147" s="27" t="s">
        <v>15</v>
      </c>
      <c r="B147" s="45" t="s">
        <v>16</v>
      </c>
      <c r="C147" s="45" t="s">
        <v>17</v>
      </c>
      <c r="D147" s="74" t="s">
        <v>18</v>
      </c>
      <c r="E147" s="75"/>
      <c r="F147" s="28"/>
      <c r="G147" s="48" t="s">
        <v>19</v>
      </c>
      <c r="H147" s="59"/>
      <c r="I147" s="60"/>
    </row>
    <row r="148" spans="1:10" ht="98.25" customHeight="1" x14ac:dyDescent="0.35">
      <c r="A148" s="48">
        <v>1</v>
      </c>
      <c r="B148" s="29"/>
      <c r="C148" s="29"/>
      <c r="D148" s="76"/>
      <c r="E148" s="77"/>
      <c r="F148" s="26"/>
      <c r="G148" s="48" t="s">
        <v>20</v>
      </c>
      <c r="H148" s="61"/>
      <c r="I148" s="62"/>
    </row>
    <row r="149" spans="1:10" ht="78" customHeight="1" thickBot="1" x14ac:dyDescent="0.4">
      <c r="A149" s="48">
        <v>2</v>
      </c>
      <c r="B149" s="29"/>
      <c r="C149" s="29"/>
      <c r="D149" s="76"/>
      <c r="E149" s="77"/>
      <c r="F149" s="26"/>
      <c r="G149" s="49" t="s">
        <v>21</v>
      </c>
      <c r="H149" s="63"/>
      <c r="I149" s="62"/>
    </row>
    <row r="150" spans="1:10" ht="73.5" customHeight="1" thickBot="1" x14ac:dyDescent="0.35">
      <c r="A150" s="52">
        <v>3</v>
      </c>
      <c r="B150" s="30"/>
      <c r="C150" s="30"/>
      <c r="D150" s="78"/>
      <c r="E150" s="79"/>
      <c r="F150" s="26"/>
      <c r="G150" s="51" t="s">
        <v>22</v>
      </c>
      <c r="H150" s="64"/>
      <c r="I150" s="65"/>
    </row>
  </sheetData>
  <sheetProtection algorithmName="SHA-512" hashValue="uX5YXsL5sBNq4e+jT+SSmX1r0/9htR/6XWwfl6A5ONH1kcLUZ6M2ue5oVTAI2Ic3Jhbe5915x8CUq4OLF76neQ==" saltValue="LeeR6+Oy5/h2bsLeP6M5pQ==" spinCount="100000" sheet="1" objects="1" scenarios="1"/>
  <protectedRanges>
    <protectedRange sqref="D13:D110 G13:G110 I13:I112" name="Range1"/>
  </protectedRanges>
  <mergeCells count="49">
    <mergeCell ref="B115:I115"/>
    <mergeCell ref="A1:J5"/>
    <mergeCell ref="A7:I7"/>
    <mergeCell ref="A8:I8"/>
    <mergeCell ref="A9:I9"/>
    <mergeCell ref="A10:I10"/>
    <mergeCell ref="A11:I11"/>
    <mergeCell ref="A111:G112"/>
    <mergeCell ref="H111:H112"/>
    <mergeCell ref="I111:I112"/>
    <mergeCell ref="A113:B113"/>
    <mergeCell ref="B114:I114"/>
    <mergeCell ref="B127:I127"/>
    <mergeCell ref="B116:I116"/>
    <mergeCell ref="B117:I117"/>
    <mergeCell ref="B118:I118"/>
    <mergeCell ref="B119:I119"/>
    <mergeCell ref="B120:I120"/>
    <mergeCell ref="A121:B121"/>
    <mergeCell ref="H121:I121"/>
    <mergeCell ref="B122:I122"/>
    <mergeCell ref="B123:I123"/>
    <mergeCell ref="B124:I124"/>
    <mergeCell ref="B125:I125"/>
    <mergeCell ref="B126:I126"/>
    <mergeCell ref="B139:I139"/>
    <mergeCell ref="B128:I128"/>
    <mergeCell ref="B129:I129"/>
    <mergeCell ref="B130:I130"/>
    <mergeCell ref="B131:I131"/>
    <mergeCell ref="B132:I132"/>
    <mergeCell ref="B133:I133"/>
    <mergeCell ref="B134:I134"/>
    <mergeCell ref="B135:I135"/>
    <mergeCell ref="B136:I136"/>
    <mergeCell ref="B137:I137"/>
    <mergeCell ref="B138:I138"/>
    <mergeCell ref="B140:I140"/>
    <mergeCell ref="B141:I141"/>
    <mergeCell ref="A146:E146"/>
    <mergeCell ref="G146:I146"/>
    <mergeCell ref="D147:E147"/>
    <mergeCell ref="H147:I147"/>
    <mergeCell ref="D148:E148"/>
    <mergeCell ref="H148:I148"/>
    <mergeCell ref="D149:E149"/>
    <mergeCell ref="H149:I149"/>
    <mergeCell ref="D150:E150"/>
    <mergeCell ref="H150:I150"/>
  </mergeCells>
  <conditionalFormatting sqref="A111">
    <cfRule type="containsText" dxfId="0" priority="1" stopIfTrue="1" operator="containsText" text="Mini">
      <formula>NOT(ISERROR(SEARCH("Mini",A111)))</formula>
    </cfRule>
  </conditionalFormatting>
  <printOptions horizontalCentered="1" verticalCentered="1"/>
  <pageMargins left="0" right="0" top="0" bottom="1.1811023622047245" header="0.31496062992125984" footer="0.31496062992125984"/>
  <pageSetup paperSize="9" scale="28" orientation="portrait" r:id="rId1"/>
  <headerFooter scaleWithDoc="0" alignWithMargins="0"/>
  <rowBreaks count="1" manualBreakCount="1">
    <brk id="7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0003</vt:lpstr>
      <vt:lpstr>0004</vt:lpstr>
      <vt:lpstr>0005</vt:lpstr>
      <vt:lpstr>0006</vt:lpstr>
      <vt:lpstr>0007</vt:lpstr>
      <vt:lpstr>0008</vt:lpstr>
      <vt:lpstr>'0003'!Print_Area</vt:lpstr>
      <vt:lpstr>'0004'!Print_Area</vt:lpstr>
      <vt:lpstr>'0005'!Print_Area</vt:lpstr>
      <vt:lpstr>'0006'!Print_Area</vt:lpstr>
      <vt:lpstr>'0007'!Print_Area</vt:lpstr>
      <vt:lpstr>'0008'!Print_Area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Nawid Sidiqyar</dc:creator>
  <cp:lastModifiedBy>Majeed Cena</cp:lastModifiedBy>
  <cp:lastPrinted>2024-01-29T04:38:32Z</cp:lastPrinted>
  <dcterms:created xsi:type="dcterms:W3CDTF">2024-01-28T05:12:10Z</dcterms:created>
  <dcterms:modified xsi:type="dcterms:W3CDTF">2024-01-29T04:39:24Z</dcterms:modified>
</cp:coreProperties>
</file>