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1-Old Data till May 13,2012 Drive E\5-Financial documents\Procurement Dept\Procurement Plan FY24\RFQ for FWA\Education Program RFQ for FWA\"/>
    </mc:Choice>
  </mc:AlternateContent>
  <xr:revisionPtr revIDLastSave="0" documentId="13_ncr:1_{E5AFAAAC-9E6F-4EE0-9F5C-34BB535AFEF0}" xr6:coauthVersionLast="47" xr6:coauthVersionMax="47" xr10:uidLastSave="{00000000-0000-0000-0000-000000000000}"/>
  <bookViews>
    <workbookView xWindow="-110" yWindow="-110" windowWidth="19420" windowHeight="10300" tabRatio="821" xr2:uid="{00000000-000D-0000-FFFF-FFFF00000000}"/>
  </bookViews>
  <sheets>
    <sheet name="Annex 7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  <c r="E9" i="2" l="1"/>
  <c r="S8" i="2"/>
  <c r="J8" i="2"/>
  <c r="E16" i="2"/>
  <c r="E15" i="2"/>
  <c r="R9" i="2"/>
  <c r="R10" i="2"/>
  <c r="R11" i="2"/>
  <c r="R12" i="2"/>
  <c r="R13" i="2"/>
  <c r="R14" i="2"/>
  <c r="R15" i="2"/>
  <c r="R16" i="2"/>
  <c r="R8" i="2"/>
  <c r="P16" i="2"/>
  <c r="P15" i="2"/>
  <c r="P14" i="2"/>
  <c r="P13" i="2"/>
  <c r="P12" i="2"/>
  <c r="P11" i="2"/>
  <c r="P10" i="2"/>
  <c r="P9" i="2"/>
  <c r="N9" i="2"/>
  <c r="N10" i="2"/>
  <c r="N11" i="2"/>
  <c r="N12" i="2"/>
  <c r="N13" i="2"/>
  <c r="N14" i="2"/>
  <c r="N15" i="2"/>
  <c r="N16" i="2"/>
  <c r="N8" i="2"/>
  <c r="L16" i="2"/>
  <c r="L15" i="2"/>
  <c r="L14" i="2"/>
  <c r="L13" i="2"/>
  <c r="L12" i="2"/>
  <c r="L11" i="2"/>
  <c r="L10" i="2"/>
  <c r="L9" i="2"/>
  <c r="J9" i="2"/>
  <c r="J10" i="2"/>
  <c r="J11" i="2"/>
  <c r="J12" i="2"/>
  <c r="J13" i="2"/>
  <c r="J14" i="2"/>
  <c r="J15" i="2"/>
  <c r="J16" i="2"/>
  <c r="E10" i="2"/>
  <c r="E11" i="2"/>
  <c r="E12" i="2"/>
  <c r="E13" i="2"/>
  <c r="E14" i="2"/>
  <c r="H10" i="2"/>
  <c r="H9" i="2"/>
  <c r="H14" i="2"/>
  <c r="H16" i="2"/>
  <c r="H13" i="2"/>
  <c r="H11" i="2"/>
  <c r="H12" i="2"/>
  <c r="H15" i="2"/>
  <c r="P8" i="2" l="1"/>
  <c r="L8" i="2"/>
  <c r="H8" i="2"/>
  <c r="I8" i="2" s="1"/>
  <c r="Q8" i="2" l="1"/>
  <c r="M8" i="2"/>
  <c r="T8" i="2" l="1"/>
  <c r="T17" i="2" s="1"/>
</calcChain>
</file>

<file path=xl/sharedStrings.xml><?xml version="1.0" encoding="utf-8"?>
<sst xmlns="http://schemas.openxmlformats.org/spreadsheetml/2006/main" count="47" uniqueCount="34">
  <si>
    <t>CARE Afghanistan</t>
  </si>
  <si>
    <t>S.N</t>
  </si>
  <si>
    <t>Item</t>
  </si>
  <si>
    <t>Unit</t>
  </si>
  <si>
    <t>Parwan/Kapisa</t>
  </si>
  <si>
    <t>Paktya</t>
  </si>
  <si>
    <t>Khost</t>
  </si>
  <si>
    <t>Pcs</t>
  </si>
  <si>
    <t>Bottle</t>
  </si>
  <si>
    <t>Qty per Kit/class</t>
  </si>
  <si>
    <t># of Kit Per Province</t>
  </si>
  <si>
    <t>Cost per Kit USD</t>
  </si>
  <si>
    <t>Total Cost USD</t>
  </si>
  <si>
    <t>Total Quantity Per province/Year</t>
  </si>
  <si>
    <t>USD</t>
  </si>
  <si>
    <t>Total Cost</t>
  </si>
  <si>
    <t>Total Kit</t>
  </si>
  <si>
    <t>Boby soap (anti-germ/bacterial soap 95 gram)</t>
  </si>
  <si>
    <t>Shampoo (400 ml)</t>
  </si>
  <si>
    <t>Face Cream(due to particularly arid climatic conditions 200 grams)</t>
  </si>
  <si>
    <t>Toothpaste (large tube)100 gr</t>
  </si>
  <si>
    <t>Toothbrush</t>
  </si>
  <si>
    <t>Hair Brush</t>
  </si>
  <si>
    <t>Towel (75 x 50 cm)</t>
  </si>
  <si>
    <t>Nail Cutter</t>
  </si>
  <si>
    <t>Cloth bag for packing of hygiene kit</t>
  </si>
  <si>
    <t>Tube</t>
  </si>
  <si>
    <t>Bag</t>
  </si>
  <si>
    <t>Hygiene Kit : for One Academic Year</t>
  </si>
  <si>
    <t>Total Units Cost Per Kit USD</t>
  </si>
  <si>
    <t>Unit Cost
(USD)</t>
  </si>
  <si>
    <t xml:space="preserve">Tota Cost USD </t>
  </si>
  <si>
    <t xml:space="preserve">Delivery Location = Parwan,Kapisa,Paktya and Khost Provinces </t>
  </si>
  <si>
    <t>Annex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</si>
</sst>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8"/>
      <name val="Times New Roman"/>
      <family val="1"/>
    </font>
    <font>
      <b/>
      <sz val="18"/>
      <name val="Calibri Light"/>
      <family val="2"/>
      <scheme val="major"/>
    </font>
    <font>
      <sz val="18"/>
      <name val="Calibri"/>
      <family val="2"/>
      <scheme val="minor"/>
    </font>
    <font>
      <sz val="18"/>
      <name val="Calibri Light"/>
      <family val="2"/>
      <scheme val="major"/>
    </font>
    <font>
      <sz val="18"/>
      <name val="Arial"/>
      <family val="2"/>
    </font>
    <font>
      <b/>
      <sz val="18"/>
      <name val="Calibri"/>
      <family val="2"/>
      <scheme val="minor"/>
    </font>
    <font>
      <b/>
      <sz val="22"/>
      <name val="Cambria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5" fillId="0" borderId="1" xfId="1" applyFont="1" applyFill="1" applyBorder="1" applyAlignment="1">
      <alignment horizontal="center" vertical="center"/>
    </xf>
    <xf numFmtId="0" fontId="6" fillId="0" borderId="0" xfId="1" applyFont="1" applyFill="1"/>
    <xf numFmtId="0" fontId="5" fillId="0" borderId="1" xfId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0" xfId="1" applyFont="1" applyFill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7" fillId="0" borderId="1" xfId="7" applyNumberFormat="1" applyFont="1" applyFill="1" applyBorder="1" applyAlignment="1">
      <alignment horizontal="center" vertical="center"/>
    </xf>
    <xf numFmtId="164" fontId="5" fillId="0" borderId="2" xfId="7" applyNumberFormat="1" applyFont="1" applyFill="1" applyBorder="1" applyAlignment="1">
      <alignment horizontal="center" vertical="center"/>
    </xf>
    <xf numFmtId="164" fontId="7" fillId="0" borderId="2" xfId="7" applyNumberFormat="1" applyFont="1" applyFill="1" applyBorder="1" applyAlignment="1">
      <alignment horizontal="center" vertical="center"/>
    </xf>
    <xf numFmtId="164" fontId="5" fillId="0" borderId="3" xfId="7" applyNumberFormat="1" applyFont="1" applyFill="1" applyBorder="1" applyAlignment="1">
      <alignment horizontal="center" vertical="center"/>
    </xf>
    <xf numFmtId="164" fontId="7" fillId="0" borderId="3" xfId="7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164" fontId="5" fillId="0" borderId="1" xfId="7" applyNumberFormat="1" applyFont="1" applyFill="1" applyBorder="1" applyAlignment="1">
      <alignment vertical="center"/>
    </xf>
    <xf numFmtId="0" fontId="9" fillId="0" borderId="0" xfId="1" applyFont="1" applyFill="1" applyAlignment="1">
      <alignment vertical="center"/>
    </xf>
    <xf numFmtId="43" fontId="9" fillId="0" borderId="0" xfId="1" applyNumberFormat="1" applyFont="1" applyFill="1" applyAlignment="1">
      <alignment vertical="center"/>
    </xf>
    <xf numFmtId="0" fontId="8" fillId="0" borderId="0" xfId="1" applyFont="1" applyFill="1"/>
    <xf numFmtId="0" fontId="10" fillId="0" borderId="8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164" fontId="7" fillId="0" borderId="1" xfId="7" applyNumberFormat="1" applyFont="1" applyFill="1" applyBorder="1" applyAlignment="1">
      <alignment vertical="center" wrapText="1"/>
    </xf>
    <xf numFmtId="164" fontId="7" fillId="0" borderId="1" xfId="7" applyNumberFormat="1" applyFont="1" applyFill="1" applyBorder="1" applyAlignment="1">
      <alignment vertical="center"/>
    </xf>
    <xf numFmtId="0" fontId="6" fillId="0" borderId="0" xfId="1" applyFont="1" applyFill="1" applyAlignment="1">
      <alignment vertical="center"/>
    </xf>
  </cellXfs>
  <cellStyles count="8">
    <cellStyle name="Comma" xfId="7" builtinId="3"/>
    <cellStyle name="Currency 2" xfId="2" xr:uid="{00000000-0005-0000-0000-000002000000}"/>
    <cellStyle name="Normal" xfId="0" builtinId="0"/>
    <cellStyle name="Normal 2 2 2" xfId="5" xr:uid="{00000000-0005-0000-0000-000004000000}"/>
    <cellStyle name="Normal 3" xfId="6" xr:uid="{00000000-0005-0000-0000-000005000000}"/>
    <cellStyle name="Normal 52" xfId="4" xr:uid="{00000000-0005-0000-0000-000006000000}"/>
    <cellStyle name="Normal 8" xfId="3" xr:uid="{00000000-0005-0000-0000-000007000000}"/>
    <cellStyle name="Normal_Paktya LSCBE - April 08" xfId="1" xr:uid="{00000000-0005-0000-0000-000008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B09B2-8239-4645-A66F-B1D9F2850EAD}">
  <dimension ref="A1:V19"/>
  <sheetViews>
    <sheetView tabSelected="1" view="pageBreakPreview" topLeftCell="A8" zoomScale="50" zoomScaleNormal="80" zoomScaleSheetLayoutView="50" workbookViewId="0">
      <selection activeCell="A8" sqref="A8"/>
    </sheetView>
  </sheetViews>
  <sheetFormatPr defaultRowHeight="23" x14ac:dyDescent="0.5"/>
  <cols>
    <col min="1" max="1" width="6.54296875" style="1" customWidth="1"/>
    <col min="2" max="2" width="22.54296875" style="1" customWidth="1"/>
    <col min="3" max="3" width="7.54296875" style="25" bestFit="1" customWidth="1"/>
    <col min="4" max="4" width="8.7265625" style="25" customWidth="1"/>
    <col min="5" max="5" width="12" style="25" customWidth="1"/>
    <col min="6" max="6" width="8.7265625" style="25" customWidth="1"/>
    <col min="7" max="7" width="11.6328125" style="25" bestFit="1" customWidth="1"/>
    <col min="8" max="9" width="12.54296875" style="25" customWidth="1"/>
    <col min="10" max="10" width="16.6328125" style="25" customWidth="1"/>
    <col min="11" max="11" width="11.6328125" style="25" bestFit="1" customWidth="1"/>
    <col min="12" max="13" width="12.54296875" style="25" customWidth="1"/>
    <col min="14" max="14" width="16.6328125" style="25" customWidth="1"/>
    <col min="15" max="15" width="11.6328125" style="25" bestFit="1" customWidth="1"/>
    <col min="16" max="17" width="12.54296875" style="25" customWidth="1"/>
    <col min="18" max="19" width="16.6328125" style="25" customWidth="1"/>
    <col min="20" max="20" width="15.7265625" style="1" customWidth="1"/>
    <col min="21" max="255" width="8.7265625" style="1"/>
    <col min="256" max="256" width="23.26953125" style="1" customWidth="1"/>
    <col min="257" max="257" width="21.54296875" style="1" customWidth="1"/>
    <col min="258" max="258" width="19.453125" style="1" bestFit="1" customWidth="1"/>
    <col min="259" max="259" width="16.81640625" style="1" bestFit="1" customWidth="1"/>
    <col min="260" max="260" width="18.1796875" style="1" bestFit="1" customWidth="1"/>
    <col min="261" max="261" width="15.26953125" style="1" customWidth="1"/>
    <col min="262" max="262" width="10.26953125" style="1" bestFit="1" customWidth="1"/>
    <col min="263" max="511" width="8.7265625" style="1"/>
    <col min="512" max="512" width="23.26953125" style="1" customWidth="1"/>
    <col min="513" max="513" width="21.54296875" style="1" customWidth="1"/>
    <col min="514" max="514" width="19.453125" style="1" bestFit="1" customWidth="1"/>
    <col min="515" max="515" width="16.81640625" style="1" bestFit="1" customWidth="1"/>
    <col min="516" max="516" width="18.1796875" style="1" bestFit="1" customWidth="1"/>
    <col min="517" max="517" width="15.26953125" style="1" customWidth="1"/>
    <col min="518" max="518" width="10.26953125" style="1" bestFit="1" customWidth="1"/>
    <col min="519" max="767" width="8.7265625" style="1"/>
    <col min="768" max="768" width="23.26953125" style="1" customWidth="1"/>
    <col min="769" max="769" width="21.54296875" style="1" customWidth="1"/>
    <col min="770" max="770" width="19.453125" style="1" bestFit="1" customWidth="1"/>
    <col min="771" max="771" width="16.81640625" style="1" bestFit="1" customWidth="1"/>
    <col min="772" max="772" width="18.1796875" style="1" bestFit="1" customWidth="1"/>
    <col min="773" max="773" width="15.26953125" style="1" customWidth="1"/>
    <col min="774" max="774" width="10.26953125" style="1" bestFit="1" customWidth="1"/>
    <col min="775" max="1023" width="8.7265625" style="1"/>
    <col min="1024" max="1024" width="23.26953125" style="1" customWidth="1"/>
    <col min="1025" max="1025" width="21.54296875" style="1" customWidth="1"/>
    <col min="1026" max="1026" width="19.453125" style="1" bestFit="1" customWidth="1"/>
    <col min="1027" max="1027" width="16.81640625" style="1" bestFit="1" customWidth="1"/>
    <col min="1028" max="1028" width="18.1796875" style="1" bestFit="1" customWidth="1"/>
    <col min="1029" max="1029" width="15.26953125" style="1" customWidth="1"/>
    <col min="1030" max="1030" width="10.26953125" style="1" bestFit="1" customWidth="1"/>
    <col min="1031" max="1279" width="8.7265625" style="1"/>
    <col min="1280" max="1280" width="23.26953125" style="1" customWidth="1"/>
    <col min="1281" max="1281" width="21.54296875" style="1" customWidth="1"/>
    <col min="1282" max="1282" width="19.453125" style="1" bestFit="1" customWidth="1"/>
    <col min="1283" max="1283" width="16.81640625" style="1" bestFit="1" customWidth="1"/>
    <col min="1284" max="1284" width="18.1796875" style="1" bestFit="1" customWidth="1"/>
    <col min="1285" max="1285" width="15.26953125" style="1" customWidth="1"/>
    <col min="1286" max="1286" width="10.26953125" style="1" bestFit="1" customWidth="1"/>
    <col min="1287" max="1535" width="8.7265625" style="1"/>
    <col min="1536" max="1536" width="23.26953125" style="1" customWidth="1"/>
    <col min="1537" max="1537" width="21.54296875" style="1" customWidth="1"/>
    <col min="1538" max="1538" width="19.453125" style="1" bestFit="1" customWidth="1"/>
    <col min="1539" max="1539" width="16.81640625" style="1" bestFit="1" customWidth="1"/>
    <col min="1540" max="1540" width="18.1796875" style="1" bestFit="1" customWidth="1"/>
    <col min="1541" max="1541" width="15.26953125" style="1" customWidth="1"/>
    <col min="1542" max="1542" width="10.26953125" style="1" bestFit="1" customWidth="1"/>
    <col min="1543" max="1791" width="8.7265625" style="1"/>
    <col min="1792" max="1792" width="23.26953125" style="1" customWidth="1"/>
    <col min="1793" max="1793" width="21.54296875" style="1" customWidth="1"/>
    <col min="1794" max="1794" width="19.453125" style="1" bestFit="1" customWidth="1"/>
    <col min="1795" max="1795" width="16.81640625" style="1" bestFit="1" customWidth="1"/>
    <col min="1796" max="1796" width="18.1796875" style="1" bestFit="1" customWidth="1"/>
    <col min="1797" max="1797" width="15.26953125" style="1" customWidth="1"/>
    <col min="1798" max="1798" width="10.26953125" style="1" bestFit="1" customWidth="1"/>
    <col min="1799" max="2047" width="8.7265625" style="1"/>
    <col min="2048" max="2048" width="23.26953125" style="1" customWidth="1"/>
    <col min="2049" max="2049" width="21.54296875" style="1" customWidth="1"/>
    <col min="2050" max="2050" width="19.453125" style="1" bestFit="1" customWidth="1"/>
    <col min="2051" max="2051" width="16.81640625" style="1" bestFit="1" customWidth="1"/>
    <col min="2052" max="2052" width="18.1796875" style="1" bestFit="1" customWidth="1"/>
    <col min="2053" max="2053" width="15.26953125" style="1" customWidth="1"/>
    <col min="2054" max="2054" width="10.26953125" style="1" bestFit="1" customWidth="1"/>
    <col min="2055" max="2303" width="8.7265625" style="1"/>
    <col min="2304" max="2304" width="23.26953125" style="1" customWidth="1"/>
    <col min="2305" max="2305" width="21.54296875" style="1" customWidth="1"/>
    <col min="2306" max="2306" width="19.453125" style="1" bestFit="1" customWidth="1"/>
    <col min="2307" max="2307" width="16.81640625" style="1" bestFit="1" customWidth="1"/>
    <col min="2308" max="2308" width="18.1796875" style="1" bestFit="1" customWidth="1"/>
    <col min="2309" max="2309" width="15.26953125" style="1" customWidth="1"/>
    <col min="2310" max="2310" width="10.26953125" style="1" bestFit="1" customWidth="1"/>
    <col min="2311" max="2559" width="8.7265625" style="1"/>
    <col min="2560" max="2560" width="23.26953125" style="1" customWidth="1"/>
    <col min="2561" max="2561" width="21.54296875" style="1" customWidth="1"/>
    <col min="2562" max="2562" width="19.453125" style="1" bestFit="1" customWidth="1"/>
    <col min="2563" max="2563" width="16.81640625" style="1" bestFit="1" customWidth="1"/>
    <col min="2564" max="2564" width="18.1796875" style="1" bestFit="1" customWidth="1"/>
    <col min="2565" max="2565" width="15.26953125" style="1" customWidth="1"/>
    <col min="2566" max="2566" width="10.26953125" style="1" bestFit="1" customWidth="1"/>
    <col min="2567" max="2815" width="8.7265625" style="1"/>
    <col min="2816" max="2816" width="23.26953125" style="1" customWidth="1"/>
    <col min="2817" max="2817" width="21.54296875" style="1" customWidth="1"/>
    <col min="2818" max="2818" width="19.453125" style="1" bestFit="1" customWidth="1"/>
    <col min="2819" max="2819" width="16.81640625" style="1" bestFit="1" customWidth="1"/>
    <col min="2820" max="2820" width="18.1796875" style="1" bestFit="1" customWidth="1"/>
    <col min="2821" max="2821" width="15.26953125" style="1" customWidth="1"/>
    <col min="2822" max="2822" width="10.26953125" style="1" bestFit="1" customWidth="1"/>
    <col min="2823" max="3071" width="8.7265625" style="1"/>
    <col min="3072" max="3072" width="23.26953125" style="1" customWidth="1"/>
    <col min="3073" max="3073" width="21.54296875" style="1" customWidth="1"/>
    <col min="3074" max="3074" width="19.453125" style="1" bestFit="1" customWidth="1"/>
    <col min="3075" max="3075" width="16.81640625" style="1" bestFit="1" customWidth="1"/>
    <col min="3076" max="3076" width="18.1796875" style="1" bestFit="1" customWidth="1"/>
    <col min="3077" max="3077" width="15.26953125" style="1" customWidth="1"/>
    <col min="3078" max="3078" width="10.26953125" style="1" bestFit="1" customWidth="1"/>
    <col min="3079" max="3327" width="8.7265625" style="1"/>
    <col min="3328" max="3328" width="23.26953125" style="1" customWidth="1"/>
    <col min="3329" max="3329" width="21.54296875" style="1" customWidth="1"/>
    <col min="3330" max="3330" width="19.453125" style="1" bestFit="1" customWidth="1"/>
    <col min="3331" max="3331" width="16.81640625" style="1" bestFit="1" customWidth="1"/>
    <col min="3332" max="3332" width="18.1796875" style="1" bestFit="1" customWidth="1"/>
    <col min="3333" max="3333" width="15.26953125" style="1" customWidth="1"/>
    <col min="3334" max="3334" width="10.26953125" style="1" bestFit="1" customWidth="1"/>
    <col min="3335" max="3583" width="8.7265625" style="1"/>
    <col min="3584" max="3584" width="23.26953125" style="1" customWidth="1"/>
    <col min="3585" max="3585" width="21.54296875" style="1" customWidth="1"/>
    <col min="3586" max="3586" width="19.453125" style="1" bestFit="1" customWidth="1"/>
    <col min="3587" max="3587" width="16.81640625" style="1" bestFit="1" customWidth="1"/>
    <col min="3588" max="3588" width="18.1796875" style="1" bestFit="1" customWidth="1"/>
    <col min="3589" max="3589" width="15.26953125" style="1" customWidth="1"/>
    <col min="3590" max="3590" width="10.26953125" style="1" bestFit="1" customWidth="1"/>
    <col min="3591" max="3839" width="8.7265625" style="1"/>
    <col min="3840" max="3840" width="23.26953125" style="1" customWidth="1"/>
    <col min="3841" max="3841" width="21.54296875" style="1" customWidth="1"/>
    <col min="3842" max="3842" width="19.453125" style="1" bestFit="1" customWidth="1"/>
    <col min="3843" max="3843" width="16.81640625" style="1" bestFit="1" customWidth="1"/>
    <col min="3844" max="3844" width="18.1796875" style="1" bestFit="1" customWidth="1"/>
    <col min="3845" max="3845" width="15.26953125" style="1" customWidth="1"/>
    <col min="3846" max="3846" width="10.26953125" style="1" bestFit="1" customWidth="1"/>
    <col min="3847" max="4095" width="8.7265625" style="1"/>
    <col min="4096" max="4096" width="23.26953125" style="1" customWidth="1"/>
    <col min="4097" max="4097" width="21.54296875" style="1" customWidth="1"/>
    <col min="4098" max="4098" width="19.453125" style="1" bestFit="1" customWidth="1"/>
    <col min="4099" max="4099" width="16.81640625" style="1" bestFit="1" customWidth="1"/>
    <col min="4100" max="4100" width="18.1796875" style="1" bestFit="1" customWidth="1"/>
    <col min="4101" max="4101" width="15.26953125" style="1" customWidth="1"/>
    <col min="4102" max="4102" width="10.26953125" style="1" bestFit="1" customWidth="1"/>
    <col min="4103" max="4351" width="8.7265625" style="1"/>
    <col min="4352" max="4352" width="23.26953125" style="1" customWidth="1"/>
    <col min="4353" max="4353" width="21.54296875" style="1" customWidth="1"/>
    <col min="4354" max="4354" width="19.453125" style="1" bestFit="1" customWidth="1"/>
    <col min="4355" max="4355" width="16.81640625" style="1" bestFit="1" customWidth="1"/>
    <col min="4356" max="4356" width="18.1796875" style="1" bestFit="1" customWidth="1"/>
    <col min="4357" max="4357" width="15.26953125" style="1" customWidth="1"/>
    <col min="4358" max="4358" width="10.26953125" style="1" bestFit="1" customWidth="1"/>
    <col min="4359" max="4607" width="8.7265625" style="1"/>
    <col min="4608" max="4608" width="23.26953125" style="1" customWidth="1"/>
    <col min="4609" max="4609" width="21.54296875" style="1" customWidth="1"/>
    <col min="4610" max="4610" width="19.453125" style="1" bestFit="1" customWidth="1"/>
    <col min="4611" max="4611" width="16.81640625" style="1" bestFit="1" customWidth="1"/>
    <col min="4612" max="4612" width="18.1796875" style="1" bestFit="1" customWidth="1"/>
    <col min="4613" max="4613" width="15.26953125" style="1" customWidth="1"/>
    <col min="4614" max="4614" width="10.26953125" style="1" bestFit="1" customWidth="1"/>
    <col min="4615" max="4863" width="8.7265625" style="1"/>
    <col min="4864" max="4864" width="23.26953125" style="1" customWidth="1"/>
    <col min="4865" max="4865" width="21.54296875" style="1" customWidth="1"/>
    <col min="4866" max="4866" width="19.453125" style="1" bestFit="1" customWidth="1"/>
    <col min="4867" max="4867" width="16.81640625" style="1" bestFit="1" customWidth="1"/>
    <col min="4868" max="4868" width="18.1796875" style="1" bestFit="1" customWidth="1"/>
    <col min="4869" max="4869" width="15.26953125" style="1" customWidth="1"/>
    <col min="4870" max="4870" width="10.26953125" style="1" bestFit="1" customWidth="1"/>
    <col min="4871" max="5119" width="8.7265625" style="1"/>
    <col min="5120" max="5120" width="23.26953125" style="1" customWidth="1"/>
    <col min="5121" max="5121" width="21.54296875" style="1" customWidth="1"/>
    <col min="5122" max="5122" width="19.453125" style="1" bestFit="1" customWidth="1"/>
    <col min="5123" max="5123" width="16.81640625" style="1" bestFit="1" customWidth="1"/>
    <col min="5124" max="5124" width="18.1796875" style="1" bestFit="1" customWidth="1"/>
    <col min="5125" max="5125" width="15.26953125" style="1" customWidth="1"/>
    <col min="5126" max="5126" width="10.26953125" style="1" bestFit="1" customWidth="1"/>
    <col min="5127" max="5375" width="8.7265625" style="1"/>
    <col min="5376" max="5376" width="23.26953125" style="1" customWidth="1"/>
    <col min="5377" max="5377" width="21.54296875" style="1" customWidth="1"/>
    <col min="5378" max="5378" width="19.453125" style="1" bestFit="1" customWidth="1"/>
    <col min="5379" max="5379" width="16.81640625" style="1" bestFit="1" customWidth="1"/>
    <col min="5380" max="5380" width="18.1796875" style="1" bestFit="1" customWidth="1"/>
    <col min="5381" max="5381" width="15.26953125" style="1" customWidth="1"/>
    <col min="5382" max="5382" width="10.26953125" style="1" bestFit="1" customWidth="1"/>
    <col min="5383" max="5631" width="8.7265625" style="1"/>
    <col min="5632" max="5632" width="23.26953125" style="1" customWidth="1"/>
    <col min="5633" max="5633" width="21.54296875" style="1" customWidth="1"/>
    <col min="5634" max="5634" width="19.453125" style="1" bestFit="1" customWidth="1"/>
    <col min="5635" max="5635" width="16.81640625" style="1" bestFit="1" customWidth="1"/>
    <col min="5636" max="5636" width="18.1796875" style="1" bestFit="1" customWidth="1"/>
    <col min="5637" max="5637" width="15.26953125" style="1" customWidth="1"/>
    <col min="5638" max="5638" width="10.26953125" style="1" bestFit="1" customWidth="1"/>
    <col min="5639" max="5887" width="8.7265625" style="1"/>
    <col min="5888" max="5888" width="23.26953125" style="1" customWidth="1"/>
    <col min="5889" max="5889" width="21.54296875" style="1" customWidth="1"/>
    <col min="5890" max="5890" width="19.453125" style="1" bestFit="1" customWidth="1"/>
    <col min="5891" max="5891" width="16.81640625" style="1" bestFit="1" customWidth="1"/>
    <col min="5892" max="5892" width="18.1796875" style="1" bestFit="1" customWidth="1"/>
    <col min="5893" max="5893" width="15.26953125" style="1" customWidth="1"/>
    <col min="5894" max="5894" width="10.26953125" style="1" bestFit="1" customWidth="1"/>
    <col min="5895" max="6143" width="8.7265625" style="1"/>
    <col min="6144" max="6144" width="23.26953125" style="1" customWidth="1"/>
    <col min="6145" max="6145" width="21.54296875" style="1" customWidth="1"/>
    <col min="6146" max="6146" width="19.453125" style="1" bestFit="1" customWidth="1"/>
    <col min="6147" max="6147" width="16.81640625" style="1" bestFit="1" customWidth="1"/>
    <col min="6148" max="6148" width="18.1796875" style="1" bestFit="1" customWidth="1"/>
    <col min="6149" max="6149" width="15.26953125" style="1" customWidth="1"/>
    <col min="6150" max="6150" width="10.26953125" style="1" bestFit="1" customWidth="1"/>
    <col min="6151" max="6399" width="8.7265625" style="1"/>
    <col min="6400" max="6400" width="23.26953125" style="1" customWidth="1"/>
    <col min="6401" max="6401" width="21.54296875" style="1" customWidth="1"/>
    <col min="6402" max="6402" width="19.453125" style="1" bestFit="1" customWidth="1"/>
    <col min="6403" max="6403" width="16.81640625" style="1" bestFit="1" customWidth="1"/>
    <col min="6404" max="6404" width="18.1796875" style="1" bestFit="1" customWidth="1"/>
    <col min="6405" max="6405" width="15.26953125" style="1" customWidth="1"/>
    <col min="6406" max="6406" width="10.26953125" style="1" bestFit="1" customWidth="1"/>
    <col min="6407" max="6655" width="8.7265625" style="1"/>
    <col min="6656" max="6656" width="23.26953125" style="1" customWidth="1"/>
    <col min="6657" max="6657" width="21.54296875" style="1" customWidth="1"/>
    <col min="6658" max="6658" width="19.453125" style="1" bestFit="1" customWidth="1"/>
    <col min="6659" max="6659" width="16.81640625" style="1" bestFit="1" customWidth="1"/>
    <col min="6660" max="6660" width="18.1796875" style="1" bestFit="1" customWidth="1"/>
    <col min="6661" max="6661" width="15.26953125" style="1" customWidth="1"/>
    <col min="6662" max="6662" width="10.26953125" style="1" bestFit="1" customWidth="1"/>
    <col min="6663" max="6911" width="8.7265625" style="1"/>
    <col min="6912" max="6912" width="23.26953125" style="1" customWidth="1"/>
    <col min="6913" max="6913" width="21.54296875" style="1" customWidth="1"/>
    <col min="6914" max="6914" width="19.453125" style="1" bestFit="1" customWidth="1"/>
    <col min="6915" max="6915" width="16.81640625" style="1" bestFit="1" customWidth="1"/>
    <col min="6916" max="6916" width="18.1796875" style="1" bestFit="1" customWidth="1"/>
    <col min="6917" max="6917" width="15.26953125" style="1" customWidth="1"/>
    <col min="6918" max="6918" width="10.26953125" style="1" bestFit="1" customWidth="1"/>
    <col min="6919" max="7167" width="8.7265625" style="1"/>
    <col min="7168" max="7168" width="23.26953125" style="1" customWidth="1"/>
    <col min="7169" max="7169" width="21.54296875" style="1" customWidth="1"/>
    <col min="7170" max="7170" width="19.453125" style="1" bestFit="1" customWidth="1"/>
    <col min="7171" max="7171" width="16.81640625" style="1" bestFit="1" customWidth="1"/>
    <col min="7172" max="7172" width="18.1796875" style="1" bestFit="1" customWidth="1"/>
    <col min="7173" max="7173" width="15.26953125" style="1" customWidth="1"/>
    <col min="7174" max="7174" width="10.26953125" style="1" bestFit="1" customWidth="1"/>
    <col min="7175" max="7423" width="8.7265625" style="1"/>
    <col min="7424" max="7424" width="23.26953125" style="1" customWidth="1"/>
    <col min="7425" max="7425" width="21.54296875" style="1" customWidth="1"/>
    <col min="7426" max="7426" width="19.453125" style="1" bestFit="1" customWidth="1"/>
    <col min="7427" max="7427" width="16.81640625" style="1" bestFit="1" customWidth="1"/>
    <col min="7428" max="7428" width="18.1796875" style="1" bestFit="1" customWidth="1"/>
    <col min="7429" max="7429" width="15.26953125" style="1" customWidth="1"/>
    <col min="7430" max="7430" width="10.26953125" style="1" bestFit="1" customWidth="1"/>
    <col min="7431" max="7679" width="8.7265625" style="1"/>
    <col min="7680" max="7680" width="23.26953125" style="1" customWidth="1"/>
    <col min="7681" max="7681" width="21.54296875" style="1" customWidth="1"/>
    <col min="7682" max="7682" width="19.453125" style="1" bestFit="1" customWidth="1"/>
    <col min="7683" max="7683" width="16.81640625" style="1" bestFit="1" customWidth="1"/>
    <col min="7684" max="7684" width="18.1796875" style="1" bestFit="1" customWidth="1"/>
    <col min="7685" max="7685" width="15.26953125" style="1" customWidth="1"/>
    <col min="7686" max="7686" width="10.26953125" style="1" bestFit="1" customWidth="1"/>
    <col min="7687" max="7935" width="8.7265625" style="1"/>
    <col min="7936" max="7936" width="23.26953125" style="1" customWidth="1"/>
    <col min="7937" max="7937" width="21.54296875" style="1" customWidth="1"/>
    <col min="7938" max="7938" width="19.453125" style="1" bestFit="1" customWidth="1"/>
    <col min="7939" max="7939" width="16.81640625" style="1" bestFit="1" customWidth="1"/>
    <col min="7940" max="7940" width="18.1796875" style="1" bestFit="1" customWidth="1"/>
    <col min="7941" max="7941" width="15.26953125" style="1" customWidth="1"/>
    <col min="7942" max="7942" width="10.26953125" style="1" bestFit="1" customWidth="1"/>
    <col min="7943" max="8191" width="8.7265625" style="1"/>
    <col min="8192" max="8192" width="23.26953125" style="1" customWidth="1"/>
    <col min="8193" max="8193" width="21.54296875" style="1" customWidth="1"/>
    <col min="8194" max="8194" width="19.453125" style="1" bestFit="1" customWidth="1"/>
    <col min="8195" max="8195" width="16.81640625" style="1" bestFit="1" customWidth="1"/>
    <col min="8196" max="8196" width="18.1796875" style="1" bestFit="1" customWidth="1"/>
    <col min="8197" max="8197" width="15.26953125" style="1" customWidth="1"/>
    <col min="8198" max="8198" width="10.26953125" style="1" bestFit="1" customWidth="1"/>
    <col min="8199" max="8447" width="8.7265625" style="1"/>
    <col min="8448" max="8448" width="23.26953125" style="1" customWidth="1"/>
    <col min="8449" max="8449" width="21.54296875" style="1" customWidth="1"/>
    <col min="8450" max="8450" width="19.453125" style="1" bestFit="1" customWidth="1"/>
    <col min="8451" max="8451" width="16.81640625" style="1" bestFit="1" customWidth="1"/>
    <col min="8452" max="8452" width="18.1796875" style="1" bestFit="1" customWidth="1"/>
    <col min="8453" max="8453" width="15.26953125" style="1" customWidth="1"/>
    <col min="8454" max="8454" width="10.26953125" style="1" bestFit="1" customWidth="1"/>
    <col min="8455" max="8703" width="8.7265625" style="1"/>
    <col min="8704" max="8704" width="23.26953125" style="1" customWidth="1"/>
    <col min="8705" max="8705" width="21.54296875" style="1" customWidth="1"/>
    <col min="8706" max="8706" width="19.453125" style="1" bestFit="1" customWidth="1"/>
    <col min="8707" max="8707" width="16.81640625" style="1" bestFit="1" customWidth="1"/>
    <col min="8708" max="8708" width="18.1796875" style="1" bestFit="1" customWidth="1"/>
    <col min="8709" max="8709" width="15.26953125" style="1" customWidth="1"/>
    <col min="8710" max="8710" width="10.26953125" style="1" bestFit="1" customWidth="1"/>
    <col min="8711" max="8959" width="8.7265625" style="1"/>
    <col min="8960" max="8960" width="23.26953125" style="1" customWidth="1"/>
    <col min="8961" max="8961" width="21.54296875" style="1" customWidth="1"/>
    <col min="8962" max="8962" width="19.453125" style="1" bestFit="1" customWidth="1"/>
    <col min="8963" max="8963" width="16.81640625" style="1" bestFit="1" customWidth="1"/>
    <col min="8964" max="8964" width="18.1796875" style="1" bestFit="1" customWidth="1"/>
    <col min="8965" max="8965" width="15.26953125" style="1" customWidth="1"/>
    <col min="8966" max="8966" width="10.26953125" style="1" bestFit="1" customWidth="1"/>
    <col min="8967" max="9215" width="8.7265625" style="1"/>
    <col min="9216" max="9216" width="23.26953125" style="1" customWidth="1"/>
    <col min="9217" max="9217" width="21.54296875" style="1" customWidth="1"/>
    <col min="9218" max="9218" width="19.453125" style="1" bestFit="1" customWidth="1"/>
    <col min="9219" max="9219" width="16.81640625" style="1" bestFit="1" customWidth="1"/>
    <col min="9220" max="9220" width="18.1796875" style="1" bestFit="1" customWidth="1"/>
    <col min="9221" max="9221" width="15.26953125" style="1" customWidth="1"/>
    <col min="9222" max="9222" width="10.26953125" style="1" bestFit="1" customWidth="1"/>
    <col min="9223" max="9471" width="8.7265625" style="1"/>
    <col min="9472" max="9472" width="23.26953125" style="1" customWidth="1"/>
    <col min="9473" max="9473" width="21.54296875" style="1" customWidth="1"/>
    <col min="9474" max="9474" width="19.453125" style="1" bestFit="1" customWidth="1"/>
    <col min="9475" max="9475" width="16.81640625" style="1" bestFit="1" customWidth="1"/>
    <col min="9476" max="9476" width="18.1796875" style="1" bestFit="1" customWidth="1"/>
    <col min="9477" max="9477" width="15.26953125" style="1" customWidth="1"/>
    <col min="9478" max="9478" width="10.26953125" style="1" bestFit="1" customWidth="1"/>
    <col min="9479" max="9727" width="8.7265625" style="1"/>
    <col min="9728" max="9728" width="23.26953125" style="1" customWidth="1"/>
    <col min="9729" max="9729" width="21.54296875" style="1" customWidth="1"/>
    <col min="9730" max="9730" width="19.453125" style="1" bestFit="1" customWidth="1"/>
    <col min="9731" max="9731" width="16.81640625" style="1" bestFit="1" customWidth="1"/>
    <col min="9732" max="9732" width="18.1796875" style="1" bestFit="1" customWidth="1"/>
    <col min="9733" max="9733" width="15.26953125" style="1" customWidth="1"/>
    <col min="9734" max="9734" width="10.26953125" style="1" bestFit="1" customWidth="1"/>
    <col min="9735" max="9983" width="8.7265625" style="1"/>
    <col min="9984" max="9984" width="23.26953125" style="1" customWidth="1"/>
    <col min="9985" max="9985" width="21.54296875" style="1" customWidth="1"/>
    <col min="9986" max="9986" width="19.453125" style="1" bestFit="1" customWidth="1"/>
    <col min="9987" max="9987" width="16.81640625" style="1" bestFit="1" customWidth="1"/>
    <col min="9988" max="9988" width="18.1796875" style="1" bestFit="1" customWidth="1"/>
    <col min="9989" max="9989" width="15.26953125" style="1" customWidth="1"/>
    <col min="9990" max="9990" width="10.26953125" style="1" bestFit="1" customWidth="1"/>
    <col min="9991" max="10239" width="8.7265625" style="1"/>
    <col min="10240" max="10240" width="23.26953125" style="1" customWidth="1"/>
    <col min="10241" max="10241" width="21.54296875" style="1" customWidth="1"/>
    <col min="10242" max="10242" width="19.453125" style="1" bestFit="1" customWidth="1"/>
    <col min="10243" max="10243" width="16.81640625" style="1" bestFit="1" customWidth="1"/>
    <col min="10244" max="10244" width="18.1796875" style="1" bestFit="1" customWidth="1"/>
    <col min="10245" max="10245" width="15.26953125" style="1" customWidth="1"/>
    <col min="10246" max="10246" width="10.26953125" style="1" bestFit="1" customWidth="1"/>
    <col min="10247" max="10495" width="8.7265625" style="1"/>
    <col min="10496" max="10496" width="23.26953125" style="1" customWidth="1"/>
    <col min="10497" max="10497" width="21.54296875" style="1" customWidth="1"/>
    <col min="10498" max="10498" width="19.453125" style="1" bestFit="1" customWidth="1"/>
    <col min="10499" max="10499" width="16.81640625" style="1" bestFit="1" customWidth="1"/>
    <col min="10500" max="10500" width="18.1796875" style="1" bestFit="1" customWidth="1"/>
    <col min="10501" max="10501" width="15.26953125" style="1" customWidth="1"/>
    <col min="10502" max="10502" width="10.26953125" style="1" bestFit="1" customWidth="1"/>
    <col min="10503" max="10751" width="8.7265625" style="1"/>
    <col min="10752" max="10752" width="23.26953125" style="1" customWidth="1"/>
    <col min="10753" max="10753" width="21.54296875" style="1" customWidth="1"/>
    <col min="10754" max="10754" width="19.453125" style="1" bestFit="1" customWidth="1"/>
    <col min="10755" max="10755" width="16.81640625" style="1" bestFit="1" customWidth="1"/>
    <col min="10756" max="10756" width="18.1796875" style="1" bestFit="1" customWidth="1"/>
    <col min="10757" max="10757" width="15.26953125" style="1" customWidth="1"/>
    <col min="10758" max="10758" width="10.26953125" style="1" bestFit="1" customWidth="1"/>
    <col min="10759" max="11007" width="8.7265625" style="1"/>
    <col min="11008" max="11008" width="23.26953125" style="1" customWidth="1"/>
    <col min="11009" max="11009" width="21.54296875" style="1" customWidth="1"/>
    <col min="11010" max="11010" width="19.453125" style="1" bestFit="1" customWidth="1"/>
    <col min="11011" max="11011" width="16.81640625" style="1" bestFit="1" customWidth="1"/>
    <col min="11012" max="11012" width="18.1796875" style="1" bestFit="1" customWidth="1"/>
    <col min="11013" max="11013" width="15.26953125" style="1" customWidth="1"/>
    <col min="11014" max="11014" width="10.26953125" style="1" bestFit="1" customWidth="1"/>
    <col min="11015" max="11263" width="8.7265625" style="1"/>
    <col min="11264" max="11264" width="23.26953125" style="1" customWidth="1"/>
    <col min="11265" max="11265" width="21.54296875" style="1" customWidth="1"/>
    <col min="11266" max="11266" width="19.453125" style="1" bestFit="1" customWidth="1"/>
    <col min="11267" max="11267" width="16.81640625" style="1" bestFit="1" customWidth="1"/>
    <col min="11268" max="11268" width="18.1796875" style="1" bestFit="1" customWidth="1"/>
    <col min="11269" max="11269" width="15.26953125" style="1" customWidth="1"/>
    <col min="11270" max="11270" width="10.26953125" style="1" bestFit="1" customWidth="1"/>
    <col min="11271" max="11519" width="8.7265625" style="1"/>
    <col min="11520" max="11520" width="23.26953125" style="1" customWidth="1"/>
    <col min="11521" max="11521" width="21.54296875" style="1" customWidth="1"/>
    <col min="11522" max="11522" width="19.453125" style="1" bestFit="1" customWidth="1"/>
    <col min="11523" max="11523" width="16.81640625" style="1" bestFit="1" customWidth="1"/>
    <col min="11524" max="11524" width="18.1796875" style="1" bestFit="1" customWidth="1"/>
    <col min="11525" max="11525" width="15.26953125" style="1" customWidth="1"/>
    <col min="11526" max="11526" width="10.26953125" style="1" bestFit="1" customWidth="1"/>
    <col min="11527" max="11775" width="8.7265625" style="1"/>
    <col min="11776" max="11776" width="23.26953125" style="1" customWidth="1"/>
    <col min="11777" max="11777" width="21.54296875" style="1" customWidth="1"/>
    <col min="11778" max="11778" width="19.453125" style="1" bestFit="1" customWidth="1"/>
    <col min="11779" max="11779" width="16.81640625" style="1" bestFit="1" customWidth="1"/>
    <col min="11780" max="11780" width="18.1796875" style="1" bestFit="1" customWidth="1"/>
    <col min="11781" max="11781" width="15.26953125" style="1" customWidth="1"/>
    <col min="11782" max="11782" width="10.26953125" style="1" bestFit="1" customWidth="1"/>
    <col min="11783" max="12031" width="8.7265625" style="1"/>
    <col min="12032" max="12032" width="23.26953125" style="1" customWidth="1"/>
    <col min="12033" max="12033" width="21.54296875" style="1" customWidth="1"/>
    <col min="12034" max="12034" width="19.453125" style="1" bestFit="1" customWidth="1"/>
    <col min="12035" max="12035" width="16.81640625" style="1" bestFit="1" customWidth="1"/>
    <col min="12036" max="12036" width="18.1796875" style="1" bestFit="1" customWidth="1"/>
    <col min="12037" max="12037" width="15.26953125" style="1" customWidth="1"/>
    <col min="12038" max="12038" width="10.26953125" style="1" bestFit="1" customWidth="1"/>
    <col min="12039" max="12287" width="8.7265625" style="1"/>
    <col min="12288" max="12288" width="23.26953125" style="1" customWidth="1"/>
    <col min="12289" max="12289" width="21.54296875" style="1" customWidth="1"/>
    <col min="12290" max="12290" width="19.453125" style="1" bestFit="1" customWidth="1"/>
    <col min="12291" max="12291" width="16.81640625" style="1" bestFit="1" customWidth="1"/>
    <col min="12292" max="12292" width="18.1796875" style="1" bestFit="1" customWidth="1"/>
    <col min="12293" max="12293" width="15.26953125" style="1" customWidth="1"/>
    <col min="12294" max="12294" width="10.26953125" style="1" bestFit="1" customWidth="1"/>
    <col min="12295" max="12543" width="8.7265625" style="1"/>
    <col min="12544" max="12544" width="23.26953125" style="1" customWidth="1"/>
    <col min="12545" max="12545" width="21.54296875" style="1" customWidth="1"/>
    <col min="12546" max="12546" width="19.453125" style="1" bestFit="1" customWidth="1"/>
    <col min="12547" max="12547" width="16.81640625" style="1" bestFit="1" customWidth="1"/>
    <col min="12548" max="12548" width="18.1796875" style="1" bestFit="1" customWidth="1"/>
    <col min="12549" max="12549" width="15.26953125" style="1" customWidth="1"/>
    <col min="12550" max="12550" width="10.26953125" style="1" bestFit="1" customWidth="1"/>
    <col min="12551" max="12799" width="8.7265625" style="1"/>
    <col min="12800" max="12800" width="23.26953125" style="1" customWidth="1"/>
    <col min="12801" max="12801" width="21.54296875" style="1" customWidth="1"/>
    <col min="12802" max="12802" width="19.453125" style="1" bestFit="1" customWidth="1"/>
    <col min="12803" max="12803" width="16.81640625" style="1" bestFit="1" customWidth="1"/>
    <col min="12804" max="12804" width="18.1796875" style="1" bestFit="1" customWidth="1"/>
    <col min="12805" max="12805" width="15.26953125" style="1" customWidth="1"/>
    <col min="12806" max="12806" width="10.26953125" style="1" bestFit="1" customWidth="1"/>
    <col min="12807" max="13055" width="8.7265625" style="1"/>
    <col min="13056" max="13056" width="23.26953125" style="1" customWidth="1"/>
    <col min="13057" max="13057" width="21.54296875" style="1" customWidth="1"/>
    <col min="13058" max="13058" width="19.453125" style="1" bestFit="1" customWidth="1"/>
    <col min="13059" max="13059" width="16.81640625" style="1" bestFit="1" customWidth="1"/>
    <col min="13060" max="13060" width="18.1796875" style="1" bestFit="1" customWidth="1"/>
    <col min="13061" max="13061" width="15.26953125" style="1" customWidth="1"/>
    <col min="13062" max="13062" width="10.26953125" style="1" bestFit="1" customWidth="1"/>
    <col min="13063" max="13311" width="8.7265625" style="1"/>
    <col min="13312" max="13312" width="23.26953125" style="1" customWidth="1"/>
    <col min="13313" max="13313" width="21.54296875" style="1" customWidth="1"/>
    <col min="13314" max="13314" width="19.453125" style="1" bestFit="1" customWidth="1"/>
    <col min="13315" max="13315" width="16.81640625" style="1" bestFit="1" customWidth="1"/>
    <col min="13316" max="13316" width="18.1796875" style="1" bestFit="1" customWidth="1"/>
    <col min="13317" max="13317" width="15.26953125" style="1" customWidth="1"/>
    <col min="13318" max="13318" width="10.26953125" style="1" bestFit="1" customWidth="1"/>
    <col min="13319" max="13567" width="8.7265625" style="1"/>
    <col min="13568" max="13568" width="23.26953125" style="1" customWidth="1"/>
    <col min="13569" max="13569" width="21.54296875" style="1" customWidth="1"/>
    <col min="13570" max="13570" width="19.453125" style="1" bestFit="1" customWidth="1"/>
    <col min="13571" max="13571" width="16.81640625" style="1" bestFit="1" customWidth="1"/>
    <col min="13572" max="13572" width="18.1796875" style="1" bestFit="1" customWidth="1"/>
    <col min="13573" max="13573" width="15.26953125" style="1" customWidth="1"/>
    <col min="13574" max="13574" width="10.26953125" style="1" bestFit="1" customWidth="1"/>
    <col min="13575" max="13823" width="8.7265625" style="1"/>
    <col min="13824" max="13824" width="23.26953125" style="1" customWidth="1"/>
    <col min="13825" max="13825" width="21.54296875" style="1" customWidth="1"/>
    <col min="13826" max="13826" width="19.453125" style="1" bestFit="1" customWidth="1"/>
    <col min="13827" max="13827" width="16.81640625" style="1" bestFit="1" customWidth="1"/>
    <col min="13828" max="13828" width="18.1796875" style="1" bestFit="1" customWidth="1"/>
    <col min="13829" max="13829" width="15.26953125" style="1" customWidth="1"/>
    <col min="13830" max="13830" width="10.26953125" style="1" bestFit="1" customWidth="1"/>
    <col min="13831" max="14079" width="8.7265625" style="1"/>
    <col min="14080" max="14080" width="23.26953125" style="1" customWidth="1"/>
    <col min="14081" max="14081" width="21.54296875" style="1" customWidth="1"/>
    <col min="14082" max="14082" width="19.453125" style="1" bestFit="1" customWidth="1"/>
    <col min="14083" max="14083" width="16.81640625" style="1" bestFit="1" customWidth="1"/>
    <col min="14084" max="14084" width="18.1796875" style="1" bestFit="1" customWidth="1"/>
    <col min="14085" max="14085" width="15.26953125" style="1" customWidth="1"/>
    <col min="14086" max="14086" width="10.26953125" style="1" bestFit="1" customWidth="1"/>
    <col min="14087" max="14335" width="8.7265625" style="1"/>
    <col min="14336" max="14336" width="23.26953125" style="1" customWidth="1"/>
    <col min="14337" max="14337" width="21.54296875" style="1" customWidth="1"/>
    <col min="14338" max="14338" width="19.453125" style="1" bestFit="1" customWidth="1"/>
    <col min="14339" max="14339" width="16.81640625" style="1" bestFit="1" customWidth="1"/>
    <col min="14340" max="14340" width="18.1796875" style="1" bestFit="1" customWidth="1"/>
    <col min="14341" max="14341" width="15.26953125" style="1" customWidth="1"/>
    <col min="14342" max="14342" width="10.26953125" style="1" bestFit="1" customWidth="1"/>
    <col min="14343" max="14591" width="8.7265625" style="1"/>
    <col min="14592" max="14592" width="23.26953125" style="1" customWidth="1"/>
    <col min="14593" max="14593" width="21.54296875" style="1" customWidth="1"/>
    <col min="14594" max="14594" width="19.453125" style="1" bestFit="1" customWidth="1"/>
    <col min="14595" max="14595" width="16.81640625" style="1" bestFit="1" customWidth="1"/>
    <col min="14596" max="14596" width="18.1796875" style="1" bestFit="1" customWidth="1"/>
    <col min="14597" max="14597" width="15.26953125" style="1" customWidth="1"/>
    <col min="14598" max="14598" width="10.26953125" style="1" bestFit="1" customWidth="1"/>
    <col min="14599" max="14847" width="8.7265625" style="1"/>
    <col min="14848" max="14848" width="23.26953125" style="1" customWidth="1"/>
    <col min="14849" max="14849" width="21.54296875" style="1" customWidth="1"/>
    <col min="14850" max="14850" width="19.453125" style="1" bestFit="1" customWidth="1"/>
    <col min="14851" max="14851" width="16.81640625" style="1" bestFit="1" customWidth="1"/>
    <col min="14852" max="14852" width="18.1796875" style="1" bestFit="1" customWidth="1"/>
    <col min="14853" max="14853" width="15.26953125" style="1" customWidth="1"/>
    <col min="14854" max="14854" width="10.26953125" style="1" bestFit="1" customWidth="1"/>
    <col min="14855" max="15103" width="8.7265625" style="1"/>
    <col min="15104" max="15104" width="23.26953125" style="1" customWidth="1"/>
    <col min="15105" max="15105" width="21.54296875" style="1" customWidth="1"/>
    <col min="15106" max="15106" width="19.453125" style="1" bestFit="1" customWidth="1"/>
    <col min="15107" max="15107" width="16.81640625" style="1" bestFit="1" customWidth="1"/>
    <col min="15108" max="15108" width="18.1796875" style="1" bestFit="1" customWidth="1"/>
    <col min="15109" max="15109" width="15.26953125" style="1" customWidth="1"/>
    <col min="15110" max="15110" width="10.26953125" style="1" bestFit="1" customWidth="1"/>
    <col min="15111" max="15359" width="8.7265625" style="1"/>
    <col min="15360" max="15360" width="23.26953125" style="1" customWidth="1"/>
    <col min="15361" max="15361" width="21.54296875" style="1" customWidth="1"/>
    <col min="15362" max="15362" width="19.453125" style="1" bestFit="1" customWidth="1"/>
    <col min="15363" max="15363" width="16.81640625" style="1" bestFit="1" customWidth="1"/>
    <col min="15364" max="15364" width="18.1796875" style="1" bestFit="1" customWidth="1"/>
    <col min="15365" max="15365" width="15.26953125" style="1" customWidth="1"/>
    <col min="15366" max="15366" width="10.26953125" style="1" bestFit="1" customWidth="1"/>
    <col min="15367" max="15615" width="8.7265625" style="1"/>
    <col min="15616" max="15616" width="23.26953125" style="1" customWidth="1"/>
    <col min="15617" max="15617" width="21.54296875" style="1" customWidth="1"/>
    <col min="15618" max="15618" width="19.453125" style="1" bestFit="1" customWidth="1"/>
    <col min="15619" max="15619" width="16.81640625" style="1" bestFit="1" customWidth="1"/>
    <col min="15620" max="15620" width="18.1796875" style="1" bestFit="1" customWidth="1"/>
    <col min="15621" max="15621" width="15.26953125" style="1" customWidth="1"/>
    <col min="15622" max="15622" width="10.26953125" style="1" bestFit="1" customWidth="1"/>
    <col min="15623" max="15871" width="8.7265625" style="1"/>
    <col min="15872" max="15872" width="23.26953125" style="1" customWidth="1"/>
    <col min="15873" max="15873" width="21.54296875" style="1" customWidth="1"/>
    <col min="15874" max="15874" width="19.453125" style="1" bestFit="1" customWidth="1"/>
    <col min="15875" max="15875" width="16.81640625" style="1" bestFit="1" customWidth="1"/>
    <col min="15876" max="15876" width="18.1796875" style="1" bestFit="1" customWidth="1"/>
    <col min="15877" max="15877" width="15.26953125" style="1" customWidth="1"/>
    <col min="15878" max="15878" width="10.26953125" style="1" bestFit="1" customWidth="1"/>
    <col min="15879" max="16127" width="8.7265625" style="1"/>
    <col min="16128" max="16128" width="23.26953125" style="1" customWidth="1"/>
    <col min="16129" max="16129" width="21.54296875" style="1" customWidth="1"/>
    <col min="16130" max="16130" width="19.453125" style="1" bestFit="1" customWidth="1"/>
    <col min="16131" max="16131" width="16.81640625" style="1" bestFit="1" customWidth="1"/>
    <col min="16132" max="16132" width="18.1796875" style="1" bestFit="1" customWidth="1"/>
    <col min="16133" max="16133" width="15.26953125" style="1" customWidth="1"/>
    <col min="16134" max="16134" width="10.26953125" style="1" bestFit="1" customWidth="1"/>
    <col min="16135" max="16347" width="8.7265625" style="1"/>
    <col min="16348" max="16384" width="9.1796875" style="1" customWidth="1"/>
  </cols>
  <sheetData>
    <row r="1" spans="1:20" ht="27.5" x14ac:dyDescent="0.5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</row>
    <row r="2" spans="1:20" ht="27.5" x14ac:dyDescent="0.5">
      <c r="A2" s="26" t="s">
        <v>33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</row>
    <row r="3" spans="1:20" ht="27.5" x14ac:dyDescent="0.5">
      <c r="A3" s="26" t="s">
        <v>32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</row>
    <row r="4" spans="1:20" ht="12" customHeight="1" x14ac:dyDescent="0.5"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0" s="4" customFormat="1" ht="52.5" customHeight="1" x14ac:dyDescent="0.55000000000000004">
      <c r="A5" s="3" t="s">
        <v>28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s="11" customFormat="1" ht="45" customHeight="1" x14ac:dyDescent="0.55000000000000004">
      <c r="A6" s="5" t="s">
        <v>1</v>
      </c>
      <c r="B6" s="5" t="s">
        <v>2</v>
      </c>
      <c r="C6" s="5" t="s">
        <v>3</v>
      </c>
      <c r="D6" s="5" t="s">
        <v>9</v>
      </c>
      <c r="E6" s="5" t="s">
        <v>29</v>
      </c>
      <c r="F6" s="5" t="s">
        <v>30</v>
      </c>
      <c r="G6" s="6" t="s">
        <v>4</v>
      </c>
      <c r="H6" s="7"/>
      <c r="I6" s="7"/>
      <c r="J6" s="8"/>
      <c r="K6" s="6" t="s">
        <v>5</v>
      </c>
      <c r="L6" s="7"/>
      <c r="M6" s="7"/>
      <c r="N6" s="8"/>
      <c r="O6" s="6" t="s">
        <v>6</v>
      </c>
      <c r="P6" s="7"/>
      <c r="Q6" s="7"/>
      <c r="R6" s="8"/>
      <c r="S6" s="9" t="s">
        <v>16</v>
      </c>
      <c r="T6" s="10" t="s">
        <v>15</v>
      </c>
    </row>
    <row r="7" spans="1:20" s="11" customFormat="1" ht="114" customHeight="1" x14ac:dyDescent="0.55000000000000004">
      <c r="A7" s="5"/>
      <c r="B7" s="5"/>
      <c r="C7" s="5"/>
      <c r="D7" s="5"/>
      <c r="E7" s="5"/>
      <c r="F7" s="5"/>
      <c r="G7" s="12" t="s">
        <v>10</v>
      </c>
      <c r="H7" s="12" t="s">
        <v>11</v>
      </c>
      <c r="I7" s="12" t="s">
        <v>12</v>
      </c>
      <c r="J7" s="12" t="s">
        <v>13</v>
      </c>
      <c r="K7" s="12" t="s">
        <v>10</v>
      </c>
      <c r="L7" s="12" t="s">
        <v>11</v>
      </c>
      <c r="M7" s="12" t="s">
        <v>12</v>
      </c>
      <c r="N7" s="12" t="s">
        <v>13</v>
      </c>
      <c r="O7" s="12" t="s">
        <v>10</v>
      </c>
      <c r="P7" s="12" t="s">
        <v>11</v>
      </c>
      <c r="Q7" s="12" t="s">
        <v>12</v>
      </c>
      <c r="R7" s="12" t="s">
        <v>13</v>
      </c>
      <c r="S7" s="13"/>
      <c r="T7" s="12" t="s">
        <v>14</v>
      </c>
    </row>
    <row r="8" spans="1:20" s="31" customFormat="1" ht="94" x14ac:dyDescent="0.35">
      <c r="A8" s="28">
        <v>1</v>
      </c>
      <c r="B8" s="29" t="s">
        <v>17</v>
      </c>
      <c r="C8" s="30" t="s">
        <v>7</v>
      </c>
      <c r="D8" s="30">
        <v>4</v>
      </c>
      <c r="E8" s="14">
        <f>F8*D8</f>
        <v>0</v>
      </c>
      <c r="F8" s="30"/>
      <c r="G8" s="15">
        <v>3150</v>
      </c>
      <c r="H8" s="15">
        <f>$E$17</f>
        <v>0</v>
      </c>
      <c r="I8" s="15">
        <f>H8*G8</f>
        <v>0</v>
      </c>
      <c r="J8" s="14">
        <f>$G$8*D8</f>
        <v>12600</v>
      </c>
      <c r="K8" s="15">
        <v>2005</v>
      </c>
      <c r="L8" s="15">
        <f>$E$17</f>
        <v>0</v>
      </c>
      <c r="M8" s="15">
        <f>L8*K8</f>
        <v>0</v>
      </c>
      <c r="N8" s="14">
        <f>$K$8*D8</f>
        <v>8020</v>
      </c>
      <c r="O8" s="15">
        <v>1453</v>
      </c>
      <c r="P8" s="15">
        <f>$E$17</f>
        <v>0</v>
      </c>
      <c r="Q8" s="15">
        <f>P8*O8</f>
        <v>0</v>
      </c>
      <c r="R8" s="14">
        <f>$O$8*D8</f>
        <v>5812</v>
      </c>
      <c r="S8" s="16">
        <f>O8+K8+G8</f>
        <v>6608</v>
      </c>
      <c r="T8" s="16">
        <f>Q8+M8+I8</f>
        <v>0</v>
      </c>
    </row>
    <row r="9" spans="1:20" s="31" customFormat="1" ht="47" x14ac:dyDescent="0.35">
      <c r="A9" s="28">
        <v>2</v>
      </c>
      <c r="B9" s="29" t="s">
        <v>18</v>
      </c>
      <c r="C9" s="30" t="s">
        <v>8</v>
      </c>
      <c r="D9" s="30">
        <v>1</v>
      </c>
      <c r="E9" s="14">
        <f>F9*D9</f>
        <v>0</v>
      </c>
      <c r="F9" s="30"/>
      <c r="G9" s="17"/>
      <c r="H9" s="17" t="e">
        <f>G9*#REF!</f>
        <v>#REF!</v>
      </c>
      <c r="I9" s="17"/>
      <c r="J9" s="14">
        <f>$G$8*D9</f>
        <v>3150</v>
      </c>
      <c r="K9" s="17"/>
      <c r="L9" s="17" t="e">
        <f>K9*#REF!</f>
        <v>#REF!</v>
      </c>
      <c r="M9" s="17"/>
      <c r="N9" s="14">
        <f>$K$8*D9</f>
        <v>2005</v>
      </c>
      <c r="O9" s="17"/>
      <c r="P9" s="17" t="e">
        <f>O9*#REF!</f>
        <v>#REF!</v>
      </c>
      <c r="Q9" s="17"/>
      <c r="R9" s="14">
        <f t="shared" ref="R9:R16" si="0">$O$8*D9</f>
        <v>1453</v>
      </c>
      <c r="S9" s="18"/>
      <c r="T9" s="18"/>
    </row>
    <row r="10" spans="1:20" s="31" customFormat="1" ht="141" x14ac:dyDescent="0.35">
      <c r="A10" s="28">
        <v>3</v>
      </c>
      <c r="B10" s="29" t="s">
        <v>19</v>
      </c>
      <c r="C10" s="30" t="s">
        <v>7</v>
      </c>
      <c r="D10" s="30">
        <v>1</v>
      </c>
      <c r="E10" s="14">
        <f t="shared" ref="E10:E15" si="1">F10*D10</f>
        <v>0</v>
      </c>
      <c r="F10" s="30"/>
      <c r="G10" s="17"/>
      <c r="H10" s="17" t="e">
        <f>G10*#REF!</f>
        <v>#REF!</v>
      </c>
      <c r="I10" s="17"/>
      <c r="J10" s="14">
        <f>$G$8*D10</f>
        <v>3150</v>
      </c>
      <c r="K10" s="17"/>
      <c r="L10" s="17" t="e">
        <f>K10*#REF!</f>
        <v>#REF!</v>
      </c>
      <c r="M10" s="17"/>
      <c r="N10" s="14">
        <f>$K$8*D10</f>
        <v>2005</v>
      </c>
      <c r="O10" s="17"/>
      <c r="P10" s="17" t="e">
        <f>O10*#REF!</f>
        <v>#REF!</v>
      </c>
      <c r="Q10" s="17"/>
      <c r="R10" s="14">
        <f t="shared" si="0"/>
        <v>1453</v>
      </c>
      <c r="S10" s="18"/>
      <c r="T10" s="18"/>
    </row>
    <row r="11" spans="1:20" s="31" customFormat="1" ht="70.5" x14ac:dyDescent="0.35">
      <c r="A11" s="28">
        <v>4</v>
      </c>
      <c r="B11" s="29" t="s">
        <v>20</v>
      </c>
      <c r="C11" s="30" t="s">
        <v>26</v>
      </c>
      <c r="D11" s="30">
        <v>1</v>
      </c>
      <c r="E11" s="14">
        <f t="shared" si="1"/>
        <v>0</v>
      </c>
      <c r="F11" s="30"/>
      <c r="G11" s="17"/>
      <c r="H11" s="17" t="e">
        <f>G11*#REF!</f>
        <v>#REF!</v>
      </c>
      <c r="I11" s="17"/>
      <c r="J11" s="14">
        <f>$G$8*D11</f>
        <v>3150</v>
      </c>
      <c r="K11" s="17"/>
      <c r="L11" s="17" t="e">
        <f>K11*#REF!</f>
        <v>#REF!</v>
      </c>
      <c r="M11" s="17"/>
      <c r="N11" s="14">
        <f>$K$8*D11</f>
        <v>2005</v>
      </c>
      <c r="O11" s="17"/>
      <c r="P11" s="17" t="e">
        <f>O11*#REF!</f>
        <v>#REF!</v>
      </c>
      <c r="Q11" s="17"/>
      <c r="R11" s="14">
        <f t="shared" si="0"/>
        <v>1453</v>
      </c>
      <c r="S11" s="18"/>
      <c r="T11" s="18"/>
    </row>
    <row r="12" spans="1:20" s="31" customFormat="1" ht="23.5" x14ac:dyDescent="0.35">
      <c r="A12" s="28">
        <v>5</v>
      </c>
      <c r="B12" s="29" t="s">
        <v>21</v>
      </c>
      <c r="C12" s="30" t="s">
        <v>7</v>
      </c>
      <c r="D12" s="30">
        <v>1</v>
      </c>
      <c r="E12" s="14">
        <f t="shared" si="1"/>
        <v>0</v>
      </c>
      <c r="F12" s="30"/>
      <c r="G12" s="17"/>
      <c r="H12" s="17" t="e">
        <f>G12*#REF!</f>
        <v>#REF!</v>
      </c>
      <c r="I12" s="17"/>
      <c r="J12" s="14">
        <f>$G$8*D12</f>
        <v>3150</v>
      </c>
      <c r="K12" s="17"/>
      <c r="L12" s="17" t="e">
        <f>K12*#REF!</f>
        <v>#REF!</v>
      </c>
      <c r="M12" s="17"/>
      <c r="N12" s="14">
        <f>$K$8*D12</f>
        <v>2005</v>
      </c>
      <c r="O12" s="17"/>
      <c r="P12" s="17" t="e">
        <f>O12*#REF!</f>
        <v>#REF!</v>
      </c>
      <c r="Q12" s="17"/>
      <c r="R12" s="14">
        <f t="shared" si="0"/>
        <v>1453</v>
      </c>
      <c r="S12" s="18"/>
      <c r="T12" s="18"/>
    </row>
    <row r="13" spans="1:20" s="31" customFormat="1" ht="23.5" x14ac:dyDescent="0.35">
      <c r="A13" s="28">
        <v>6</v>
      </c>
      <c r="B13" s="29" t="s">
        <v>22</v>
      </c>
      <c r="C13" s="30" t="s">
        <v>7</v>
      </c>
      <c r="D13" s="30">
        <v>1</v>
      </c>
      <c r="E13" s="14">
        <f t="shared" si="1"/>
        <v>0</v>
      </c>
      <c r="F13" s="30"/>
      <c r="G13" s="17"/>
      <c r="H13" s="17" t="e">
        <f>G13*#REF!</f>
        <v>#REF!</v>
      </c>
      <c r="I13" s="17"/>
      <c r="J13" s="14">
        <f>$G$8*D13</f>
        <v>3150</v>
      </c>
      <c r="K13" s="17"/>
      <c r="L13" s="17" t="e">
        <f>K13*#REF!</f>
        <v>#REF!</v>
      </c>
      <c r="M13" s="17"/>
      <c r="N13" s="14">
        <f>$K$8*D13</f>
        <v>2005</v>
      </c>
      <c r="O13" s="17"/>
      <c r="P13" s="17" t="e">
        <f>O13*#REF!</f>
        <v>#REF!</v>
      </c>
      <c r="Q13" s="17"/>
      <c r="R13" s="14">
        <f t="shared" si="0"/>
        <v>1453</v>
      </c>
      <c r="S13" s="18"/>
      <c r="T13" s="18"/>
    </row>
    <row r="14" spans="1:20" s="31" customFormat="1" ht="47" x14ac:dyDescent="0.35">
      <c r="A14" s="28">
        <v>7</v>
      </c>
      <c r="B14" s="29" t="s">
        <v>23</v>
      </c>
      <c r="C14" s="30" t="s">
        <v>7</v>
      </c>
      <c r="D14" s="30">
        <v>1</v>
      </c>
      <c r="E14" s="14">
        <f t="shared" si="1"/>
        <v>0</v>
      </c>
      <c r="F14" s="30"/>
      <c r="G14" s="17"/>
      <c r="H14" s="17" t="e">
        <f>G14*#REF!</f>
        <v>#REF!</v>
      </c>
      <c r="I14" s="17"/>
      <c r="J14" s="14">
        <f>$G$8*D14</f>
        <v>3150</v>
      </c>
      <c r="K14" s="17"/>
      <c r="L14" s="17" t="e">
        <f>K14*#REF!</f>
        <v>#REF!</v>
      </c>
      <c r="M14" s="17"/>
      <c r="N14" s="14">
        <f>$K$8*D14</f>
        <v>2005</v>
      </c>
      <c r="O14" s="17"/>
      <c r="P14" s="17" t="e">
        <f>O14*#REF!</f>
        <v>#REF!</v>
      </c>
      <c r="Q14" s="17"/>
      <c r="R14" s="14">
        <f t="shared" si="0"/>
        <v>1453</v>
      </c>
      <c r="S14" s="18"/>
      <c r="T14" s="18"/>
    </row>
    <row r="15" spans="1:20" s="31" customFormat="1" ht="23.5" x14ac:dyDescent="0.35">
      <c r="A15" s="28">
        <v>8</v>
      </c>
      <c r="B15" s="29" t="s">
        <v>24</v>
      </c>
      <c r="C15" s="30" t="s">
        <v>7</v>
      </c>
      <c r="D15" s="30">
        <v>1</v>
      </c>
      <c r="E15" s="14">
        <f t="shared" si="1"/>
        <v>0</v>
      </c>
      <c r="F15" s="30"/>
      <c r="G15" s="17"/>
      <c r="H15" s="17" t="e">
        <f>G15*#REF!</f>
        <v>#REF!</v>
      </c>
      <c r="I15" s="17"/>
      <c r="J15" s="14">
        <f>$G$8*D15</f>
        <v>3150</v>
      </c>
      <c r="K15" s="17"/>
      <c r="L15" s="17" t="e">
        <f>K15*#REF!</f>
        <v>#REF!</v>
      </c>
      <c r="M15" s="17"/>
      <c r="N15" s="14">
        <f>$K$8*D15</f>
        <v>2005</v>
      </c>
      <c r="O15" s="17"/>
      <c r="P15" s="17" t="e">
        <f>O15*#REF!</f>
        <v>#REF!</v>
      </c>
      <c r="Q15" s="17"/>
      <c r="R15" s="14">
        <f t="shared" si="0"/>
        <v>1453</v>
      </c>
      <c r="S15" s="18"/>
      <c r="T15" s="18"/>
    </row>
    <row r="16" spans="1:20" s="31" customFormat="1" ht="70.5" x14ac:dyDescent="0.35">
      <c r="A16" s="28">
        <v>9</v>
      </c>
      <c r="B16" s="29" t="s">
        <v>25</v>
      </c>
      <c r="C16" s="30" t="s">
        <v>27</v>
      </c>
      <c r="D16" s="30">
        <v>1</v>
      </c>
      <c r="E16" s="14">
        <f>F16*D16</f>
        <v>0</v>
      </c>
      <c r="F16" s="30"/>
      <c r="G16" s="17"/>
      <c r="H16" s="17" t="e">
        <f>G16*#REF!</f>
        <v>#REF!</v>
      </c>
      <c r="I16" s="17"/>
      <c r="J16" s="14">
        <f>$G$8*D16</f>
        <v>3150</v>
      </c>
      <c r="K16" s="17"/>
      <c r="L16" s="17" t="e">
        <f>K16*#REF!</f>
        <v>#REF!</v>
      </c>
      <c r="M16" s="17"/>
      <c r="N16" s="14">
        <f>$K$8*D16</f>
        <v>2005</v>
      </c>
      <c r="O16" s="17"/>
      <c r="P16" s="17" t="e">
        <f>O16*#REF!</f>
        <v>#REF!</v>
      </c>
      <c r="Q16" s="17"/>
      <c r="R16" s="14">
        <f t="shared" si="0"/>
        <v>1453</v>
      </c>
      <c r="S16" s="18"/>
      <c r="T16" s="18"/>
    </row>
    <row r="17" spans="1:22" s="23" customFormat="1" ht="37" customHeight="1" x14ac:dyDescent="0.35">
      <c r="A17" s="19" t="s">
        <v>31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1"/>
      <c r="T17" s="22">
        <f>T8</f>
        <v>0</v>
      </c>
      <c r="V17" s="24"/>
    </row>
    <row r="19" spans="1:22" ht="12.5" customHeight="1" x14ac:dyDescent="0.5"/>
  </sheetData>
  <mergeCells count="26">
    <mergeCell ref="A17:S17"/>
    <mergeCell ref="A1:T1"/>
    <mergeCell ref="A2:T2"/>
    <mergeCell ref="A3:T3"/>
    <mergeCell ref="A5:T5"/>
    <mergeCell ref="D6:D7"/>
    <mergeCell ref="G8:G16"/>
    <mergeCell ref="H8:H16"/>
    <mergeCell ref="K6:N6"/>
    <mergeCell ref="G6:J6"/>
    <mergeCell ref="F6:F7"/>
    <mergeCell ref="A6:A7"/>
    <mergeCell ref="B6:B7"/>
    <mergeCell ref="C6:C7"/>
    <mergeCell ref="E6:E7"/>
    <mergeCell ref="I8:I16"/>
    <mergeCell ref="K8:K16"/>
    <mergeCell ref="L8:L16"/>
    <mergeCell ref="S8:S16"/>
    <mergeCell ref="S6:S7"/>
    <mergeCell ref="T8:T16"/>
    <mergeCell ref="M8:M16"/>
    <mergeCell ref="O8:O16"/>
    <mergeCell ref="P8:P16"/>
    <mergeCell ref="Q8:Q16"/>
    <mergeCell ref="O6:R6"/>
  </mergeCells>
  <phoneticPr fontId="3" type="noConversion"/>
  <conditionalFormatting sqref="B14:B15 B11:B12 B9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  <pageSetup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7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Hamzullah</dc:creator>
  <cp:lastModifiedBy>Naeem Arbab</cp:lastModifiedBy>
  <cp:lastPrinted>2024-01-17T04:49:24Z</cp:lastPrinted>
  <dcterms:created xsi:type="dcterms:W3CDTF">2018-10-02T04:47:41Z</dcterms:created>
  <dcterms:modified xsi:type="dcterms:W3CDTF">2024-01-17T04:49:50Z</dcterms:modified>
</cp:coreProperties>
</file>