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ABADEI Project RFQ for FWA\"/>
    </mc:Choice>
  </mc:AlternateContent>
  <xr:revisionPtr revIDLastSave="0" documentId="13_ncr:1_{A57FC78B-8C67-44CE-9F49-AEB7A416A7E3}" xr6:coauthVersionLast="47" xr6:coauthVersionMax="47" xr10:uidLastSave="{00000000-0000-0000-0000-000000000000}"/>
  <bookViews>
    <workbookView xWindow="-110" yWindow="-110" windowWidth="19420" windowHeight="10300" tabRatio="878" xr2:uid="{8DF41A7E-7282-42C7-AA65-BA597C5FBC3E}"/>
  </bookViews>
  <sheets>
    <sheet name="Annex 16 " sheetId="2" r:id="rId1"/>
  </sheets>
  <definedNames>
    <definedName name="_xlnm.Print_Titles" localSheetId="0">'Annex 16 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2" l="1"/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6" i="2"/>
</calcChain>
</file>

<file path=xl/sharedStrings.xml><?xml version="1.0" encoding="utf-8"?>
<sst xmlns="http://schemas.openxmlformats.org/spreadsheetml/2006/main" count="94" uniqueCount="62">
  <si>
    <t>Item NO.</t>
  </si>
  <si>
    <t>Item Description</t>
  </si>
  <si>
    <t>Qty</t>
  </si>
  <si>
    <t>Unit</t>
  </si>
  <si>
    <t>M3</t>
  </si>
  <si>
    <t>No</t>
  </si>
  <si>
    <t>M2</t>
  </si>
  <si>
    <t>Stone masonry work, with cement- sand mortar M1:4,  With at least
35% mortar all activities as per drawings</t>
  </si>
  <si>
    <t>Brick work with Mortar (250,1:5) with all requirement activities as per drawings</t>
  </si>
  <si>
    <t>PCC work, M200 (1:1.5:3), the PCC should be properly leveled,
including the preparation, shuttering, pouring, compacting, curing and with all requirement activities as per drawings</t>
  </si>
  <si>
    <t>Roof ventilation window according to drawing with pointing , installation and all required activities</t>
  </si>
  <si>
    <t>Mud Plaster (Kah Gel) work of office room, with required activities according to requirments</t>
  </si>
  <si>
    <t>Filling with gravel 10 cm solar stand bed</t>
  </si>
  <si>
    <t>Supply and installation glasses (4mm) best quality Complete with all required activities</t>
  </si>
  <si>
    <t xml:space="preserve">Supply and installation of Jonction box </t>
  </si>
  <si>
    <t>Supply and installation of LED 24 watt IP 65 best quality</t>
  </si>
  <si>
    <t>Supply and installation of Switch with switch box</t>
  </si>
  <si>
    <t>Supply and installation of Socket with box</t>
  </si>
  <si>
    <t>Supply and installation of fuse (3A)</t>
  </si>
  <si>
    <t>Supply and installation of fuse (5A)</t>
  </si>
  <si>
    <t>Supply and installation of fuse (6A)</t>
  </si>
  <si>
    <t>Supply and installation of fuse (20A)</t>
  </si>
  <si>
    <t>Supply and installation of Fuse Box</t>
  </si>
  <si>
    <t>Supply and installation of PVC 1 inch pipe for wiring syestem with all requred fitting</t>
  </si>
  <si>
    <t>m</t>
  </si>
  <si>
    <t>pcs</t>
  </si>
  <si>
    <t>no</t>
  </si>
  <si>
    <t>set</t>
  </si>
  <si>
    <t>Supply and installation of Gate valve (good quality) Nominal Diameter = 2"  best quality</t>
  </si>
  <si>
    <t>Provide &amp; installation of Eastern toilet with required activities according to requirments.   تهیه ونصب کمود فرشی مکمل الاسباب (Eastern Toilet)  با امورایجابی</t>
  </si>
  <si>
    <t xml:space="preserve"> Provide and installation of PVC  Pipe high qulity dia. 75 mm  for Sewer system  with all required activities. تهیه و نصب پایب پی وی سی به کیفیت عالی ، قطر 75 ملی متر برای سیستم فاضلاب  با امور ایجاب</t>
  </si>
  <si>
    <t>m2</t>
  </si>
  <si>
    <t>LMS</t>
  </si>
  <si>
    <t xml:space="preserve">Supply and installationParashoot with all its relevant attachments for roof under wooden beam </t>
  </si>
  <si>
    <t>Supply and installationGalvanized Iron (GI) pipe, dia.2"</t>
  </si>
  <si>
    <t>Supply and installation of samll wool processing machines محلی دوړیو دپروسس ماشینونه</t>
  </si>
  <si>
    <t>Supply and installation tables for wool processing machines دوړیو دپروسس ماشینانو لپاره میزونه</t>
  </si>
  <si>
    <t>Supply and installation of loam (carpet weaving machine) different size</t>
  </si>
  <si>
    <t>Supply and installation o Chair for wool processing labours دوړیو دپروسس کارمندانو لپاره چوکي</t>
  </si>
  <si>
    <t>Supply and installation of copper Wire (2x 2.5mm)</t>
  </si>
  <si>
    <t>Supply and installation of copper Wire (2x 4mm)</t>
  </si>
  <si>
    <t>Supply and installation of Socket Gruonding copper wire (1x2.5mm)</t>
  </si>
  <si>
    <t>Supply and installation of Fuse box to Ground Rod copper cable (1x10mm)</t>
  </si>
  <si>
    <t>Supply and installation of copper Cable (1x10mm)</t>
  </si>
  <si>
    <t>Ls</t>
  </si>
  <si>
    <t xml:space="preserve">Excavation </t>
  </si>
  <si>
    <t>Plastic Paint 100% outside with required activities according to requirments and drawing</t>
  </si>
  <si>
    <t>Plastic Paint 75% inside with required activities according to requirments and drawing</t>
  </si>
  <si>
    <t>window size(2x3.08)m, Iron box (60x30)mm,  T=2mm), according to drawing with pointing , installation and all required activities</t>
  </si>
  <si>
    <t>Stretch steel door and window, Iron box (60x30)mm,  T=2mm), according to drawing with pointing , instalation and all required activities</t>
  </si>
  <si>
    <t>Irone sheet door size (2x75m), Iron box frame size (60x30 mm), thickness 2mm) with pointing , installation and all required activities</t>
  </si>
  <si>
    <t>Plastaring work with 1:4 mortar, nill and chicken net for lintle &amp; required area and all activities as per drawings</t>
  </si>
  <si>
    <t xml:space="preserve">Solar Stand RCC work M(1:1.5:3) according to drawing </t>
  </si>
  <si>
    <t>Backfilling with compaction</t>
  </si>
  <si>
    <t>Site preparation (Existing site Cleaning and  transportation the waste materials to the other site) the area will be selected by CARE Engineer in Consultation with the CDC Head and Shura.</t>
  </si>
  <si>
    <t xml:space="preserve">Unit Cost USD </t>
  </si>
  <si>
    <t xml:space="preserve">Total Cost USD </t>
  </si>
  <si>
    <t xml:space="preserve">Remarks </t>
  </si>
  <si>
    <t>CARE  Afghanistan</t>
  </si>
  <si>
    <t xml:space="preserve">Annex # 16 </t>
  </si>
  <si>
    <t xml:space="preserve">Delivery Location = Ghazni Province </t>
  </si>
  <si>
    <t>Equipment and materials for the production facility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</si>
</sst>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0"/>
      <name val="Arial"/>
      <charset val="178"/>
    </font>
    <font>
      <sz val="12"/>
      <color indexed="8"/>
      <name val="Tw Cen MT"/>
      <family val="2"/>
    </font>
    <font>
      <b/>
      <sz val="16"/>
      <color indexed="8"/>
      <name val="Tw Cen MT"/>
      <family val="2"/>
    </font>
    <font>
      <b/>
      <sz val="14"/>
      <color indexed="8"/>
      <name val="Tw Cen MT"/>
      <family val="2"/>
    </font>
    <font>
      <sz val="16"/>
      <color indexed="8"/>
      <name val="Tw Cen MT"/>
      <family val="2"/>
    </font>
    <font>
      <b/>
      <sz val="22"/>
      <name val="Arial"/>
      <family val="2"/>
    </font>
    <font>
      <b/>
      <sz val="16"/>
      <name val="Tw Cen MT"/>
      <family val="2"/>
    </font>
    <font>
      <sz val="10"/>
      <name val="Arial"/>
      <family val="2"/>
    </font>
    <font>
      <b/>
      <sz val="24"/>
      <color theme="1"/>
      <name val="Arial"/>
      <family val="2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 wrapText="1"/>
    </xf>
    <xf numFmtId="44" fontId="5" fillId="3" borderId="5" xfId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F3E2B-2A08-4B28-9C7E-4596E31A60D2}">
  <sheetPr>
    <tabColor theme="5"/>
  </sheetPr>
  <dimension ref="A1:G47"/>
  <sheetViews>
    <sheetView tabSelected="1" view="pageBreakPreview" zoomScale="70" zoomScaleNormal="70" zoomScaleSheetLayoutView="70" workbookViewId="0">
      <selection activeCell="F6" sqref="F6"/>
    </sheetView>
  </sheetViews>
  <sheetFormatPr defaultRowHeight="12.5" x14ac:dyDescent="0.25"/>
  <cols>
    <col min="1" max="1" width="6.54296875" customWidth="1"/>
    <col min="2" max="2" width="61.54296875" customWidth="1"/>
    <col min="3" max="3" width="23.26953125" customWidth="1"/>
    <col min="4" max="4" width="12.6328125" customWidth="1"/>
    <col min="5" max="5" width="18.90625" style="4" bestFit="1" customWidth="1"/>
    <col min="6" max="6" width="29" customWidth="1"/>
    <col min="7" max="7" width="12.1796875" bestFit="1" customWidth="1"/>
  </cols>
  <sheetData>
    <row r="1" spans="1:7" ht="30" x14ac:dyDescent="0.6">
      <c r="A1" s="21" t="s">
        <v>58</v>
      </c>
      <c r="B1" s="22"/>
      <c r="C1" s="22"/>
      <c r="D1" s="22"/>
      <c r="E1" s="22"/>
      <c r="F1" s="22"/>
      <c r="G1" s="23"/>
    </row>
    <row r="2" spans="1:7" ht="30" x14ac:dyDescent="0.6">
      <c r="A2" s="19" t="s">
        <v>59</v>
      </c>
      <c r="B2" s="20"/>
      <c r="C2" s="20"/>
      <c r="D2" s="20"/>
      <c r="E2" s="20"/>
      <c r="F2" s="20"/>
      <c r="G2" s="20"/>
    </row>
    <row r="3" spans="1:7" ht="31" x14ac:dyDescent="0.7">
      <c r="A3" s="24" t="s">
        <v>60</v>
      </c>
      <c r="B3" s="25"/>
      <c r="C3" s="25"/>
      <c r="D3" s="25"/>
      <c r="E3" s="25"/>
      <c r="F3" s="25"/>
      <c r="G3" s="25"/>
    </row>
    <row r="4" spans="1:7" ht="31" x14ac:dyDescent="0.7">
      <c r="A4" s="26" t="s">
        <v>61</v>
      </c>
      <c r="B4" s="26"/>
      <c r="C4" s="26"/>
      <c r="D4" s="26"/>
      <c r="E4" s="26"/>
      <c r="F4" s="26"/>
      <c r="G4" s="26"/>
    </row>
    <row r="5" spans="1:7" s="1" customFormat="1" ht="39.65" customHeight="1" x14ac:dyDescent="0.4">
      <c r="A5" s="7" t="s">
        <v>0</v>
      </c>
      <c r="B5" s="8" t="s">
        <v>1</v>
      </c>
      <c r="C5" s="8" t="s">
        <v>2</v>
      </c>
      <c r="D5" s="8" t="s">
        <v>3</v>
      </c>
      <c r="E5" s="5" t="s">
        <v>55</v>
      </c>
      <c r="F5" s="8" t="s">
        <v>56</v>
      </c>
      <c r="G5" s="9" t="s">
        <v>57</v>
      </c>
    </row>
    <row r="6" spans="1:7" s="2" customFormat="1" ht="72" x14ac:dyDescent="0.4">
      <c r="A6" s="6">
        <v>1</v>
      </c>
      <c r="B6" s="10" t="s">
        <v>54</v>
      </c>
      <c r="C6" s="11">
        <v>1</v>
      </c>
      <c r="D6" s="11" t="s">
        <v>44</v>
      </c>
      <c r="E6" s="16"/>
      <c r="F6" s="17">
        <f>E6*C6</f>
        <v>0</v>
      </c>
      <c r="G6" s="12"/>
    </row>
    <row r="7" spans="1:7" s="2" customFormat="1" ht="39.65" customHeight="1" x14ac:dyDescent="0.4">
      <c r="A7" s="6">
        <v>2</v>
      </c>
      <c r="B7" s="10" t="s">
        <v>45</v>
      </c>
      <c r="C7" s="11">
        <v>32.47</v>
      </c>
      <c r="D7" s="11" t="s">
        <v>4</v>
      </c>
      <c r="E7" s="16"/>
      <c r="F7" s="17">
        <f t="shared" ref="F7:F46" si="0">E7*C7</f>
        <v>0</v>
      </c>
      <c r="G7" s="12"/>
    </row>
    <row r="8" spans="1:7" s="2" customFormat="1" ht="36" x14ac:dyDescent="0.4">
      <c r="A8" s="6">
        <v>3</v>
      </c>
      <c r="B8" s="10" t="s">
        <v>8</v>
      </c>
      <c r="C8" s="11">
        <v>51.36</v>
      </c>
      <c r="D8" s="11" t="s">
        <v>4</v>
      </c>
      <c r="E8" s="16"/>
      <c r="F8" s="17">
        <f t="shared" si="0"/>
        <v>0</v>
      </c>
      <c r="G8" s="12"/>
    </row>
    <row r="9" spans="1:7" s="2" customFormat="1" ht="54" x14ac:dyDescent="0.4">
      <c r="A9" s="6">
        <v>4</v>
      </c>
      <c r="B9" s="10" t="s">
        <v>7</v>
      </c>
      <c r="C9" s="11">
        <v>18.100000000000001</v>
      </c>
      <c r="D9" s="11" t="s">
        <v>4</v>
      </c>
      <c r="E9" s="16"/>
      <c r="F9" s="17">
        <f t="shared" si="0"/>
        <v>0</v>
      </c>
      <c r="G9" s="12"/>
    </row>
    <row r="10" spans="1:7" s="2" customFormat="1" ht="90" x14ac:dyDescent="0.4">
      <c r="A10" s="6">
        <v>5</v>
      </c>
      <c r="B10" s="10" t="s">
        <v>9</v>
      </c>
      <c r="C10" s="11">
        <v>27.84</v>
      </c>
      <c r="D10" s="11" t="s">
        <v>4</v>
      </c>
      <c r="E10" s="16"/>
      <c r="F10" s="17">
        <f t="shared" si="0"/>
        <v>0</v>
      </c>
      <c r="G10" s="12"/>
    </row>
    <row r="11" spans="1:7" s="2" customFormat="1" ht="36" x14ac:dyDescent="0.4">
      <c r="A11" s="6">
        <v>6</v>
      </c>
      <c r="B11" s="10" t="s">
        <v>46</v>
      </c>
      <c r="C11" s="11">
        <v>148</v>
      </c>
      <c r="D11" s="11" t="s">
        <v>6</v>
      </c>
      <c r="E11" s="16"/>
      <c r="F11" s="17">
        <f t="shared" si="0"/>
        <v>0</v>
      </c>
      <c r="G11" s="12"/>
    </row>
    <row r="12" spans="1:7" s="2" customFormat="1" ht="36" x14ac:dyDescent="0.4">
      <c r="A12" s="6">
        <v>7</v>
      </c>
      <c r="B12" s="10" t="s">
        <v>47</v>
      </c>
      <c r="C12" s="11">
        <v>338</v>
      </c>
      <c r="D12" s="11" t="s">
        <v>6</v>
      </c>
      <c r="E12" s="16"/>
      <c r="F12" s="17">
        <f t="shared" si="0"/>
        <v>0</v>
      </c>
      <c r="G12" s="12"/>
    </row>
    <row r="13" spans="1:7" s="2" customFormat="1" ht="54" x14ac:dyDescent="0.4">
      <c r="A13" s="6">
        <v>8</v>
      </c>
      <c r="B13" s="10" t="s">
        <v>48</v>
      </c>
      <c r="C13" s="11">
        <v>7</v>
      </c>
      <c r="D13" s="11" t="s">
        <v>5</v>
      </c>
      <c r="E13" s="16"/>
      <c r="F13" s="17">
        <f t="shared" si="0"/>
        <v>0</v>
      </c>
      <c r="G13" s="12"/>
    </row>
    <row r="14" spans="1:7" s="2" customFormat="1" ht="54" x14ac:dyDescent="0.4">
      <c r="A14" s="6">
        <v>9</v>
      </c>
      <c r="B14" s="10" t="s">
        <v>49</v>
      </c>
      <c r="C14" s="11">
        <v>4</v>
      </c>
      <c r="D14" s="11" t="s">
        <v>5</v>
      </c>
      <c r="E14" s="16"/>
      <c r="F14" s="17">
        <f t="shared" si="0"/>
        <v>0</v>
      </c>
      <c r="G14" s="12"/>
    </row>
    <row r="15" spans="1:7" s="2" customFormat="1" ht="54" x14ac:dyDescent="0.4">
      <c r="A15" s="6">
        <v>10</v>
      </c>
      <c r="B15" s="10" t="s">
        <v>50</v>
      </c>
      <c r="C15" s="11">
        <v>2</v>
      </c>
      <c r="D15" s="11" t="s">
        <v>5</v>
      </c>
      <c r="E15" s="16"/>
      <c r="F15" s="17">
        <f t="shared" si="0"/>
        <v>0</v>
      </c>
      <c r="G15" s="12"/>
    </row>
    <row r="16" spans="1:7" s="2" customFormat="1" ht="36" x14ac:dyDescent="0.4">
      <c r="A16" s="6">
        <v>11</v>
      </c>
      <c r="B16" s="10" t="s">
        <v>10</v>
      </c>
      <c r="C16" s="11">
        <v>4</v>
      </c>
      <c r="D16" s="11" t="s">
        <v>5</v>
      </c>
      <c r="E16" s="16"/>
      <c r="F16" s="17">
        <f t="shared" si="0"/>
        <v>0</v>
      </c>
      <c r="G16" s="12"/>
    </row>
    <row r="17" spans="1:7" s="2" customFormat="1" ht="36" x14ac:dyDescent="0.4">
      <c r="A17" s="6">
        <v>12</v>
      </c>
      <c r="B17" s="10" t="s">
        <v>11</v>
      </c>
      <c r="C17" s="11">
        <v>96.78</v>
      </c>
      <c r="D17" s="11" t="s">
        <v>6</v>
      </c>
      <c r="E17" s="16"/>
      <c r="F17" s="17">
        <f t="shared" si="0"/>
        <v>0</v>
      </c>
      <c r="G17" s="12"/>
    </row>
    <row r="18" spans="1:7" s="2" customFormat="1" ht="54" x14ac:dyDescent="0.4">
      <c r="A18" s="6">
        <v>13</v>
      </c>
      <c r="B18" s="10" t="s">
        <v>51</v>
      </c>
      <c r="C18" s="11">
        <v>462.97</v>
      </c>
      <c r="D18" s="11" t="s">
        <v>6</v>
      </c>
      <c r="E18" s="16"/>
      <c r="F18" s="17">
        <f t="shared" si="0"/>
        <v>0</v>
      </c>
      <c r="G18" s="12"/>
    </row>
    <row r="19" spans="1:7" s="2" customFormat="1" ht="34.75" customHeight="1" x14ac:dyDescent="0.4">
      <c r="A19" s="6">
        <v>14</v>
      </c>
      <c r="B19" s="10" t="s">
        <v>12</v>
      </c>
      <c r="C19" s="11">
        <v>2.5</v>
      </c>
      <c r="D19" s="11" t="s">
        <v>4</v>
      </c>
      <c r="E19" s="16"/>
      <c r="F19" s="17">
        <f t="shared" si="0"/>
        <v>0</v>
      </c>
      <c r="G19" s="12"/>
    </row>
    <row r="20" spans="1:7" s="2" customFormat="1" ht="36" x14ac:dyDescent="0.4">
      <c r="A20" s="6">
        <v>15</v>
      </c>
      <c r="B20" s="10" t="s">
        <v>13</v>
      </c>
      <c r="C20" s="11">
        <v>63</v>
      </c>
      <c r="D20" s="11" t="s">
        <v>6</v>
      </c>
      <c r="E20" s="16"/>
      <c r="F20" s="17">
        <f t="shared" si="0"/>
        <v>0</v>
      </c>
      <c r="G20" s="12"/>
    </row>
    <row r="21" spans="1:7" s="2" customFormat="1" ht="20" x14ac:dyDescent="0.4">
      <c r="A21" s="6">
        <v>16</v>
      </c>
      <c r="B21" s="10" t="s">
        <v>52</v>
      </c>
      <c r="C21" s="11">
        <v>1.25</v>
      </c>
      <c r="D21" s="11" t="s">
        <v>4</v>
      </c>
      <c r="E21" s="16"/>
      <c r="F21" s="17">
        <f t="shared" si="0"/>
        <v>0</v>
      </c>
      <c r="G21" s="12"/>
    </row>
    <row r="22" spans="1:7" s="2" customFormat="1" ht="20" x14ac:dyDescent="0.4">
      <c r="A22" s="6">
        <v>17</v>
      </c>
      <c r="B22" s="10" t="s">
        <v>39</v>
      </c>
      <c r="C22" s="11">
        <v>68</v>
      </c>
      <c r="D22" s="11" t="s">
        <v>24</v>
      </c>
      <c r="E22" s="16"/>
      <c r="F22" s="17">
        <f t="shared" si="0"/>
        <v>0</v>
      </c>
      <c r="G22" s="12"/>
    </row>
    <row r="23" spans="1:7" s="2" customFormat="1" ht="20" x14ac:dyDescent="0.4">
      <c r="A23" s="6">
        <v>18</v>
      </c>
      <c r="B23" s="10" t="s">
        <v>40</v>
      </c>
      <c r="C23" s="11">
        <v>209</v>
      </c>
      <c r="D23" s="11" t="s">
        <v>24</v>
      </c>
      <c r="E23" s="16"/>
      <c r="F23" s="17">
        <f t="shared" si="0"/>
        <v>0</v>
      </c>
      <c r="G23" s="12"/>
    </row>
    <row r="24" spans="1:7" s="2" customFormat="1" ht="36" x14ac:dyDescent="0.4">
      <c r="A24" s="6">
        <v>19</v>
      </c>
      <c r="B24" s="10" t="s">
        <v>41</v>
      </c>
      <c r="C24" s="11">
        <v>210</v>
      </c>
      <c r="D24" s="11" t="s">
        <v>24</v>
      </c>
      <c r="E24" s="16"/>
      <c r="F24" s="17">
        <f t="shared" si="0"/>
        <v>0</v>
      </c>
      <c r="G24" s="12"/>
    </row>
    <row r="25" spans="1:7" s="2" customFormat="1" ht="36" x14ac:dyDescent="0.4">
      <c r="A25" s="6">
        <v>20</v>
      </c>
      <c r="B25" s="10" t="s">
        <v>42</v>
      </c>
      <c r="C25" s="11">
        <v>16</v>
      </c>
      <c r="D25" s="11" t="s">
        <v>24</v>
      </c>
      <c r="E25" s="16"/>
      <c r="F25" s="17">
        <f t="shared" si="0"/>
        <v>0</v>
      </c>
      <c r="G25" s="12"/>
    </row>
    <row r="26" spans="1:7" s="2" customFormat="1" ht="20" x14ac:dyDescent="0.4">
      <c r="A26" s="6">
        <v>21</v>
      </c>
      <c r="B26" s="10" t="s">
        <v>43</v>
      </c>
      <c r="C26" s="11">
        <v>26</v>
      </c>
      <c r="D26" s="11" t="s">
        <v>24</v>
      </c>
      <c r="E26" s="16"/>
      <c r="F26" s="17">
        <f t="shared" si="0"/>
        <v>0</v>
      </c>
      <c r="G26" s="12"/>
    </row>
    <row r="27" spans="1:7" s="2" customFormat="1" ht="20" x14ac:dyDescent="0.4">
      <c r="A27" s="6">
        <v>22</v>
      </c>
      <c r="B27" s="10" t="s">
        <v>14</v>
      </c>
      <c r="C27" s="11">
        <v>18</v>
      </c>
      <c r="D27" s="11" t="s">
        <v>25</v>
      </c>
      <c r="E27" s="16"/>
      <c r="F27" s="17">
        <f t="shared" si="0"/>
        <v>0</v>
      </c>
      <c r="G27" s="12"/>
    </row>
    <row r="28" spans="1:7" s="2" customFormat="1" ht="36" x14ac:dyDescent="0.4">
      <c r="A28" s="6">
        <v>23</v>
      </c>
      <c r="B28" s="10" t="s">
        <v>15</v>
      </c>
      <c r="C28" s="11">
        <v>15</v>
      </c>
      <c r="D28" s="11" t="s">
        <v>25</v>
      </c>
      <c r="E28" s="16"/>
      <c r="F28" s="17">
        <f t="shared" si="0"/>
        <v>0</v>
      </c>
      <c r="G28" s="12"/>
    </row>
    <row r="29" spans="1:7" s="2" customFormat="1" ht="35" customHeight="1" x14ac:dyDescent="0.4">
      <c r="A29" s="6">
        <v>24</v>
      </c>
      <c r="B29" s="10" t="s">
        <v>16</v>
      </c>
      <c r="C29" s="11">
        <v>15</v>
      </c>
      <c r="D29" s="11" t="s">
        <v>25</v>
      </c>
      <c r="E29" s="16"/>
      <c r="F29" s="17">
        <f t="shared" si="0"/>
        <v>0</v>
      </c>
      <c r="G29" s="12"/>
    </row>
    <row r="30" spans="1:7" s="2" customFormat="1" ht="35" customHeight="1" x14ac:dyDescent="0.4">
      <c r="A30" s="6">
        <v>25</v>
      </c>
      <c r="B30" s="10" t="s">
        <v>17</v>
      </c>
      <c r="C30" s="11">
        <v>19</v>
      </c>
      <c r="D30" s="11" t="s">
        <v>25</v>
      </c>
      <c r="E30" s="16"/>
      <c r="F30" s="17">
        <f t="shared" si="0"/>
        <v>0</v>
      </c>
      <c r="G30" s="12"/>
    </row>
    <row r="31" spans="1:7" s="2" customFormat="1" ht="35" customHeight="1" x14ac:dyDescent="0.4">
      <c r="A31" s="6">
        <v>26</v>
      </c>
      <c r="B31" s="10" t="s">
        <v>18</v>
      </c>
      <c r="C31" s="11">
        <v>2</v>
      </c>
      <c r="D31" s="11" t="s">
        <v>26</v>
      </c>
      <c r="E31" s="16"/>
      <c r="F31" s="17">
        <f t="shared" si="0"/>
        <v>0</v>
      </c>
      <c r="G31" s="12"/>
    </row>
    <row r="32" spans="1:7" s="2" customFormat="1" ht="35" customHeight="1" x14ac:dyDescent="0.4">
      <c r="A32" s="6">
        <v>27</v>
      </c>
      <c r="B32" s="10" t="s">
        <v>19</v>
      </c>
      <c r="C32" s="11">
        <v>1</v>
      </c>
      <c r="D32" s="11" t="s">
        <v>26</v>
      </c>
      <c r="E32" s="16"/>
      <c r="F32" s="17">
        <f t="shared" si="0"/>
        <v>0</v>
      </c>
      <c r="G32" s="12"/>
    </row>
    <row r="33" spans="1:7" s="2" customFormat="1" ht="35" customHeight="1" x14ac:dyDescent="0.4">
      <c r="A33" s="6">
        <v>28</v>
      </c>
      <c r="B33" s="10" t="s">
        <v>20</v>
      </c>
      <c r="C33" s="11">
        <v>1</v>
      </c>
      <c r="D33" s="11" t="s">
        <v>26</v>
      </c>
      <c r="E33" s="16"/>
      <c r="F33" s="17">
        <f t="shared" si="0"/>
        <v>0</v>
      </c>
      <c r="G33" s="12"/>
    </row>
    <row r="34" spans="1:7" s="2" customFormat="1" ht="35" customHeight="1" x14ac:dyDescent="0.4">
      <c r="A34" s="6">
        <v>29</v>
      </c>
      <c r="B34" s="10" t="s">
        <v>21</v>
      </c>
      <c r="C34" s="11">
        <v>1</v>
      </c>
      <c r="D34" s="11" t="s">
        <v>26</v>
      </c>
      <c r="E34" s="16"/>
      <c r="F34" s="17">
        <f t="shared" si="0"/>
        <v>0</v>
      </c>
      <c r="G34" s="12"/>
    </row>
    <row r="35" spans="1:7" s="2" customFormat="1" ht="35" customHeight="1" x14ac:dyDescent="0.4">
      <c r="A35" s="6">
        <v>30</v>
      </c>
      <c r="B35" s="10" t="s">
        <v>22</v>
      </c>
      <c r="C35" s="11">
        <v>1</v>
      </c>
      <c r="D35" s="11" t="s">
        <v>27</v>
      </c>
      <c r="E35" s="16"/>
      <c r="F35" s="17">
        <f t="shared" si="0"/>
        <v>0</v>
      </c>
      <c r="G35" s="12"/>
    </row>
    <row r="36" spans="1:7" s="2" customFormat="1" ht="36" x14ac:dyDescent="0.4">
      <c r="A36" s="6">
        <v>31</v>
      </c>
      <c r="B36" s="10" t="s">
        <v>23</v>
      </c>
      <c r="C36" s="11">
        <v>198</v>
      </c>
      <c r="D36" s="11" t="s">
        <v>24</v>
      </c>
      <c r="E36" s="16"/>
      <c r="F36" s="17">
        <f t="shared" si="0"/>
        <v>0</v>
      </c>
      <c r="G36" s="12"/>
    </row>
    <row r="37" spans="1:7" s="2" customFormat="1" ht="36" x14ac:dyDescent="0.4">
      <c r="A37" s="6">
        <v>32</v>
      </c>
      <c r="B37" s="10" t="s">
        <v>33</v>
      </c>
      <c r="C37" s="11">
        <v>143.5</v>
      </c>
      <c r="D37" s="11" t="s">
        <v>31</v>
      </c>
      <c r="E37" s="16"/>
      <c r="F37" s="17">
        <f t="shared" si="0"/>
        <v>0</v>
      </c>
      <c r="G37" s="12"/>
    </row>
    <row r="38" spans="1:7" s="2" customFormat="1" ht="36" x14ac:dyDescent="0.4">
      <c r="A38" s="6">
        <v>33</v>
      </c>
      <c r="B38" s="10" t="s">
        <v>34</v>
      </c>
      <c r="C38" s="11">
        <v>2</v>
      </c>
      <c r="D38" s="11" t="s">
        <v>24</v>
      </c>
      <c r="E38" s="16"/>
      <c r="F38" s="17">
        <f t="shared" si="0"/>
        <v>0</v>
      </c>
      <c r="G38" s="12"/>
    </row>
    <row r="39" spans="1:7" s="2" customFormat="1" ht="36" x14ac:dyDescent="0.4">
      <c r="A39" s="6">
        <v>34</v>
      </c>
      <c r="B39" s="10" t="s">
        <v>28</v>
      </c>
      <c r="C39" s="11">
        <v>2.2000000000000002</v>
      </c>
      <c r="D39" s="11" t="s">
        <v>24</v>
      </c>
      <c r="E39" s="16"/>
      <c r="F39" s="17">
        <f t="shared" si="0"/>
        <v>0</v>
      </c>
      <c r="G39" s="12"/>
    </row>
    <row r="40" spans="1:7" s="2" customFormat="1" ht="64.25" customHeight="1" x14ac:dyDescent="0.4">
      <c r="A40" s="6">
        <v>35</v>
      </c>
      <c r="B40" s="10" t="s">
        <v>29</v>
      </c>
      <c r="C40" s="11">
        <v>2</v>
      </c>
      <c r="D40" s="11" t="s">
        <v>5</v>
      </c>
      <c r="E40" s="16"/>
      <c r="F40" s="17">
        <f t="shared" si="0"/>
        <v>0</v>
      </c>
      <c r="G40" s="12"/>
    </row>
    <row r="41" spans="1:7" s="2" customFormat="1" ht="78" customHeight="1" x14ac:dyDescent="0.4">
      <c r="A41" s="6">
        <v>36</v>
      </c>
      <c r="B41" s="10" t="s">
        <v>30</v>
      </c>
      <c r="C41" s="11">
        <v>2</v>
      </c>
      <c r="D41" s="11" t="s">
        <v>32</v>
      </c>
      <c r="E41" s="16"/>
      <c r="F41" s="17">
        <f t="shared" si="0"/>
        <v>0</v>
      </c>
      <c r="G41" s="12"/>
    </row>
    <row r="42" spans="1:7" s="2" customFormat="1" ht="36" x14ac:dyDescent="0.4">
      <c r="A42" s="6">
        <v>37</v>
      </c>
      <c r="B42" s="10" t="s">
        <v>35</v>
      </c>
      <c r="C42" s="11">
        <v>50</v>
      </c>
      <c r="D42" s="11" t="s">
        <v>25</v>
      </c>
      <c r="E42" s="16"/>
      <c r="F42" s="17">
        <f t="shared" si="0"/>
        <v>0</v>
      </c>
      <c r="G42" s="12"/>
    </row>
    <row r="43" spans="1:7" s="2" customFormat="1" ht="36" x14ac:dyDescent="0.4">
      <c r="A43" s="6">
        <v>38</v>
      </c>
      <c r="B43" s="10" t="s">
        <v>36</v>
      </c>
      <c r="C43" s="11">
        <v>50</v>
      </c>
      <c r="D43" s="11" t="s">
        <v>25</v>
      </c>
      <c r="E43" s="16"/>
      <c r="F43" s="17">
        <f t="shared" si="0"/>
        <v>0</v>
      </c>
      <c r="G43" s="12"/>
    </row>
    <row r="44" spans="1:7" s="2" customFormat="1" ht="36" x14ac:dyDescent="0.4">
      <c r="A44" s="6">
        <v>39</v>
      </c>
      <c r="B44" s="10" t="s">
        <v>37</v>
      </c>
      <c r="C44" s="11">
        <v>5</v>
      </c>
      <c r="D44" s="11" t="s">
        <v>25</v>
      </c>
      <c r="E44" s="16"/>
      <c r="F44" s="17">
        <f t="shared" si="0"/>
        <v>0</v>
      </c>
      <c r="G44" s="12"/>
    </row>
    <row r="45" spans="1:7" s="2" customFormat="1" ht="39.65" customHeight="1" x14ac:dyDescent="0.4">
      <c r="A45" s="6">
        <v>40</v>
      </c>
      <c r="B45" s="10" t="s">
        <v>38</v>
      </c>
      <c r="C45" s="11">
        <v>50</v>
      </c>
      <c r="D45" s="11" t="s">
        <v>25</v>
      </c>
      <c r="E45" s="16"/>
      <c r="F45" s="17">
        <f t="shared" si="0"/>
        <v>0</v>
      </c>
      <c r="G45" s="12"/>
    </row>
    <row r="46" spans="1:7" s="2" customFormat="1" ht="39.65" customHeight="1" x14ac:dyDescent="0.4">
      <c r="A46" s="6">
        <v>41</v>
      </c>
      <c r="B46" s="10" t="s">
        <v>53</v>
      </c>
      <c r="C46" s="11">
        <v>38.450000000000003</v>
      </c>
      <c r="D46" s="11" t="s">
        <v>4</v>
      </c>
      <c r="E46" s="16"/>
      <c r="F46" s="17">
        <f t="shared" si="0"/>
        <v>0</v>
      </c>
      <c r="G46" s="12"/>
    </row>
    <row r="47" spans="1:7" s="3" customFormat="1" ht="36.75" customHeight="1" thickBot="1" x14ac:dyDescent="0.3">
      <c r="A47" s="14" t="s">
        <v>56</v>
      </c>
      <c r="B47" s="15"/>
      <c r="C47" s="15"/>
      <c r="D47" s="15"/>
      <c r="E47" s="15"/>
      <c r="F47" s="18">
        <f>SUM(F6:F46)</f>
        <v>0</v>
      </c>
      <c r="G47" s="13"/>
    </row>
  </sheetData>
  <mergeCells count="5">
    <mergeCell ref="A3:G3"/>
    <mergeCell ref="A4:G4"/>
    <mergeCell ref="A1:G1"/>
    <mergeCell ref="A2:G2"/>
    <mergeCell ref="A47:E47"/>
  </mergeCells>
  <pageMargins left="0.4" right="0.2" top="0.54" bottom="0.7" header="0.37" footer="0.5"/>
  <pageSetup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16 </vt:lpstr>
      <vt:lpstr>'Annex 16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Malik.Muslim</dc:creator>
  <cp:lastModifiedBy>Naeem Arbab</cp:lastModifiedBy>
  <cp:lastPrinted>2024-01-16T10:21:10Z</cp:lastPrinted>
  <dcterms:created xsi:type="dcterms:W3CDTF">2023-08-07T07:24:41Z</dcterms:created>
  <dcterms:modified xsi:type="dcterms:W3CDTF">2024-01-16T10:21:26Z</dcterms:modified>
</cp:coreProperties>
</file>