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filterPrivacy="1"/>
  <xr:revisionPtr revIDLastSave="0" documentId="13_ncr:1_{694EB6EB-B54D-4370-8CED-5D5B34BACEE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FQ-Cash Distribution 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17" i="1"/>
  <c r="G16" i="1"/>
  <c r="G15" i="1"/>
  <c r="G14" i="1"/>
  <c r="G13" i="1"/>
  <c r="G12" i="1"/>
  <c r="G11" i="1"/>
  <c r="G19" i="1" l="1"/>
  <c r="G20" i="1" s="1"/>
  <c r="G21" i="1" s="1"/>
</calcChain>
</file>

<file path=xl/sharedStrings.xml><?xml version="1.0" encoding="utf-8"?>
<sst xmlns="http://schemas.openxmlformats.org/spreadsheetml/2006/main" count="37" uniqueCount="37">
  <si>
    <t>Item</t>
  </si>
  <si>
    <t xml:space="preserve">No. </t>
  </si>
  <si>
    <t xml:space="preserve">Item Description </t>
  </si>
  <si>
    <t>Total Price in $</t>
  </si>
  <si>
    <t xml:space="preserve">Comments </t>
  </si>
  <si>
    <t>Sub-total without Tax</t>
  </si>
  <si>
    <t>Name &amp; Title of the Signatory ________________________________________ Signature _____________________________________</t>
  </si>
  <si>
    <t>Afghan Community and Health and Rehabilitation Organization (ACHRO)</t>
  </si>
  <si>
    <t>Withholding Taxes (2%)</t>
  </si>
  <si>
    <t xml:space="preserve">REQUEST FOR QUOTATION </t>
  </si>
  <si>
    <t xml:space="preserve">                                               </t>
  </si>
  <si>
    <t xml:space="preserve">Project Name:
</t>
  </si>
  <si>
    <t xml:space="preserve">Donor:
</t>
  </si>
  <si>
    <t>UNOCHA/ AHF</t>
  </si>
  <si>
    <t xml:space="preserve">Issuing date      
</t>
  </si>
  <si>
    <t>Provision of Cash Distribution Services in Parwan Province</t>
  </si>
  <si>
    <t>Unit Price Comission in $</t>
  </si>
  <si>
    <t>Food assistance to shock-affected households (IPC Phase 3-4) in 11 District of Zabul Province</t>
  </si>
  <si>
    <t xml:space="preserve">
Project Code: CBPF-AFG-23-S-NGO-26402</t>
  </si>
  <si>
    <t>RFP #ACHRO- FOOD PACKAGES-2023-AHF-005</t>
  </si>
  <si>
    <t>January 22, 2024</t>
  </si>
  <si>
    <t>Closing date: January 31, 2024   
(4:00 PM Kabul Time)</t>
  </si>
  <si>
    <t>Provision of Cash Distribution in Zabul Province</t>
  </si>
  <si>
    <t xml:space="preserve">Tarank wa 
Jaldak District of Zabul Province, </t>
  </si>
  <si>
    <t xml:space="preserve">Shinki District of Zabul Province, </t>
  </si>
  <si>
    <t xml:space="preserve">Daichopan District of Zabul Province, </t>
  </si>
  <si>
    <t xml:space="preserve">Mizana District of Zabul Province, </t>
  </si>
  <si>
    <t xml:space="preserve">Atghar District of Zabul Province, </t>
  </si>
  <si>
    <t xml:space="preserve">Naw Bahar  District of Zabul Province, </t>
  </si>
  <si>
    <t xml:space="preserve">Shemal zay  District of Zabul Province, </t>
  </si>
  <si>
    <t xml:space="preserve">Kaker District of Zabul Province, </t>
  </si>
  <si>
    <t xml:space="preserve">Targeted 
Beneficiaries  </t>
  </si>
  <si>
    <t xml:space="preserve">Cash Distribution Rounds </t>
  </si>
  <si>
    <t>Grand Total Excluding Tax</t>
  </si>
  <si>
    <t xml:space="preserve">The MSPs shall quote the unit price keeping in mind the cumulative amount 433,125$ paid to 3850 HHs. </t>
  </si>
  <si>
    <t>Each beneficiary will receive 56.25 USD each for Two times (Total USD 56.25*2*3850= 433,125 USD will be paid to 3850 beneficiaries)</t>
  </si>
  <si>
    <t>Important Note: Only put the commision charges per district, The aforementioned Cash distribution will be done within (10 working days) after awarding the contract.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</si>
</sst>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0"/>
      <color theme="1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color theme="1"/>
      <name val="Calibri"/>
      <family val="2"/>
      <scheme val="minor"/>
    </font>
    <font>
      <sz val="9"/>
      <color theme="1"/>
      <name val="Calibri Light"/>
      <family val="2"/>
      <scheme val="maj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name val="Times New Roman"/>
      <family val="1"/>
    </font>
    <font>
      <b/>
      <sz val="12"/>
      <name val="Geneva"/>
    </font>
    <font>
      <sz val="12"/>
      <name val="Times New Roman"/>
      <family val="1"/>
    </font>
    <font>
      <sz val="10"/>
      <name val="Arial"/>
      <family val="2"/>
    </font>
    <font>
      <sz val="10"/>
      <color theme="1"/>
      <name val="Calibri 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0" fontId="13" fillId="0" borderId="0"/>
  </cellStyleXfs>
  <cellXfs count="51">
    <xf numFmtId="0" fontId="0" fillId="0" borderId="0" xfId="0"/>
    <xf numFmtId="0" fontId="2" fillId="0" borderId="1" xfId="0" applyFont="1" applyBorder="1" applyAlignment="1">
      <alignment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9" fontId="0" fillId="0" borderId="0" xfId="0" applyNumberFormat="1"/>
    <xf numFmtId="44" fontId="4" fillId="0" borderId="1" xfId="1" applyFont="1" applyBorder="1" applyAlignment="1">
      <alignment horizontal="center" vertical="center" wrapText="1"/>
    </xf>
    <xf numFmtId="44" fontId="2" fillId="0" borderId="1" xfId="1" applyFont="1" applyBorder="1" applyAlignment="1">
      <alignment vertical="center" wrapText="1"/>
    </xf>
    <xf numFmtId="44" fontId="5" fillId="0" borderId="1" xfId="1" applyFont="1" applyBorder="1" applyAlignment="1">
      <alignment vertical="center" wrapText="1"/>
    </xf>
    <xf numFmtId="44" fontId="0" fillId="0" borderId="0" xfId="0" applyNumberFormat="1"/>
    <xf numFmtId="0" fontId="0" fillId="0" borderId="1" xfId="0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44" fontId="4" fillId="3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9" fillId="2" borderId="0" xfId="0" applyFont="1" applyFill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10" fillId="0" borderId="0" xfId="0" applyFont="1" applyAlignment="1">
      <alignment horizontal="right"/>
    </xf>
    <xf numFmtId="0" fontId="10" fillId="0" borderId="8" xfId="0" applyFont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1" fillId="0" borderId="0" xfId="0" applyFont="1" applyAlignment="1">
      <alignment horizontal="center"/>
    </xf>
    <xf numFmtId="15" fontId="12" fillId="0" borderId="10" xfId="0" applyNumberFormat="1" applyFont="1" applyBorder="1" applyAlignment="1">
      <alignment horizontal="left" vertical="center" wrapText="1"/>
    </xf>
    <xf numFmtId="15" fontId="12" fillId="0" borderId="1" xfId="0" applyNumberFormat="1" applyFont="1" applyBorder="1" applyAlignment="1">
      <alignment horizontal="left" vertical="center" wrapText="1"/>
    </xf>
    <xf numFmtId="0" fontId="12" fillId="0" borderId="15" xfId="0" quotePrefix="1" applyFont="1" applyBorder="1" applyAlignment="1">
      <alignment horizontal="left" vertical="center"/>
    </xf>
    <xf numFmtId="0" fontId="8" fillId="0" borderId="5" xfId="0" applyFont="1" applyBorder="1" applyAlignment="1">
      <alignment horizontal="center"/>
    </xf>
    <xf numFmtId="15" fontId="12" fillId="0" borderId="9" xfId="0" applyNumberFormat="1" applyFont="1" applyBorder="1" applyAlignment="1">
      <alignment horizontal="center" vertical="center" wrapText="1"/>
    </xf>
    <xf numFmtId="15" fontId="12" fillId="0" borderId="10" xfId="0" applyNumberFormat="1" applyFont="1" applyBorder="1" applyAlignment="1">
      <alignment horizontal="center" vertical="center" wrapText="1"/>
    </xf>
    <xf numFmtId="15" fontId="12" fillId="0" borderId="12" xfId="0" applyNumberFormat="1" applyFont="1" applyBorder="1" applyAlignment="1">
      <alignment horizontal="center" vertical="center" wrapText="1"/>
    </xf>
    <xf numFmtId="15" fontId="12" fillId="0" borderId="1" xfId="0" applyNumberFormat="1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15" fontId="12" fillId="0" borderId="10" xfId="0" applyNumberFormat="1" applyFont="1" applyBorder="1" applyAlignment="1">
      <alignment horizontal="left" vertical="top" wrapText="1"/>
    </xf>
    <xf numFmtId="15" fontId="12" fillId="0" borderId="1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</cellXfs>
  <cellStyles count="3">
    <cellStyle name="Currency" xfId="1" builtinId="4"/>
    <cellStyle name="Normal" xfId="0" builtinId="0"/>
    <cellStyle name="Normal 5" xfId="2" xr:uid="{CEE1B739-E44C-486A-906C-EE077E9E3F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57150</xdr:rowOff>
    </xdr:from>
    <xdr:to>
      <xdr:col>2</xdr:col>
      <xdr:colOff>771525</xdr:colOff>
      <xdr:row>1</xdr:row>
      <xdr:rowOff>438150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871E93E-F372-4EDF-A44C-06027531E1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1971675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K25"/>
  <sheetViews>
    <sheetView tabSelected="1" view="pageBreakPreview" topLeftCell="A17" zoomScaleNormal="130" zoomScaleSheetLayoutView="100" workbookViewId="0">
      <selection activeCell="A20" sqref="A20:F20"/>
    </sheetView>
  </sheetViews>
  <sheetFormatPr defaultRowHeight="15"/>
  <cols>
    <col min="1" max="1" width="5.140625" customWidth="1"/>
    <col min="2" max="2" width="11.85546875" customWidth="1"/>
    <col min="3" max="3" width="29.5703125" customWidth="1"/>
    <col min="4" max="4" width="9" customWidth="1"/>
    <col min="6" max="6" width="13.140625" customWidth="1"/>
    <col min="7" max="7" width="16.28515625" customWidth="1"/>
    <col min="8" max="8" width="13.140625" customWidth="1"/>
    <col min="9" max="9" width="11.5703125" bestFit="1" customWidth="1"/>
    <col min="10" max="10" width="10.5703125" bestFit="1" customWidth="1"/>
  </cols>
  <sheetData>
    <row r="1" spans="1:8" ht="43.5" customHeight="1">
      <c r="A1" s="29" t="s">
        <v>9</v>
      </c>
      <c r="B1" s="29"/>
      <c r="C1" s="29"/>
      <c r="D1" s="29"/>
      <c r="E1" s="29"/>
      <c r="F1" s="29"/>
      <c r="G1" s="29"/>
      <c r="H1" s="30"/>
    </row>
    <row r="2" spans="1:8" ht="36" customHeight="1">
      <c r="D2" s="34" t="s">
        <v>10</v>
      </c>
      <c r="E2" s="34"/>
      <c r="F2" s="34"/>
      <c r="G2" s="12"/>
      <c r="H2" s="12"/>
    </row>
    <row r="3" spans="1:8" ht="21.75" customHeight="1" thickBot="1">
      <c r="A3" s="38" t="s">
        <v>7</v>
      </c>
      <c r="B3" s="38"/>
      <c r="C3" s="38"/>
      <c r="D3" s="38"/>
      <c r="E3" s="38"/>
      <c r="F3" s="38"/>
      <c r="G3" s="38"/>
      <c r="H3" s="38"/>
    </row>
    <row r="4" spans="1:8" ht="63.75" customHeight="1">
      <c r="A4" s="39" t="s">
        <v>11</v>
      </c>
      <c r="B4" s="40"/>
      <c r="C4" s="35" t="s">
        <v>17</v>
      </c>
      <c r="D4" s="35"/>
      <c r="E4" s="35"/>
      <c r="F4" s="45" t="s">
        <v>18</v>
      </c>
      <c r="G4" s="45"/>
      <c r="H4" s="46"/>
    </row>
    <row r="5" spans="1:8" ht="31.5" customHeight="1">
      <c r="A5" s="41" t="s">
        <v>12</v>
      </c>
      <c r="B5" s="42"/>
      <c r="C5" s="36" t="s">
        <v>13</v>
      </c>
      <c r="D5" s="36"/>
      <c r="E5" s="36"/>
      <c r="F5" s="47" t="s">
        <v>19</v>
      </c>
      <c r="G5" s="47"/>
      <c r="H5" s="48"/>
    </row>
    <row r="6" spans="1:8" ht="34.5" customHeight="1" thickBot="1">
      <c r="A6" s="43" t="s">
        <v>14</v>
      </c>
      <c r="B6" s="44"/>
      <c r="C6" s="37" t="s">
        <v>20</v>
      </c>
      <c r="D6" s="37"/>
      <c r="E6" s="37"/>
      <c r="F6" s="49" t="s">
        <v>21</v>
      </c>
      <c r="G6" s="49"/>
      <c r="H6" s="50"/>
    </row>
    <row r="7" spans="1:8">
      <c r="A7" s="25"/>
      <c r="B7" s="25"/>
      <c r="C7" s="25"/>
      <c r="D7" s="25"/>
      <c r="E7" s="25"/>
      <c r="F7" s="25"/>
      <c r="G7" s="25"/>
      <c r="H7" s="25"/>
    </row>
    <row r="8" spans="1:8">
      <c r="A8" s="27" t="s">
        <v>15</v>
      </c>
      <c r="B8" s="27"/>
      <c r="C8" s="27"/>
      <c r="D8" s="27"/>
      <c r="E8" s="27"/>
      <c r="F8" s="27"/>
      <c r="G8" s="27"/>
      <c r="H8" s="27"/>
    </row>
    <row r="9" spans="1:8" ht="2.25" customHeight="1">
      <c r="A9" s="31"/>
      <c r="B9" s="32"/>
      <c r="C9" s="32"/>
      <c r="D9" s="32"/>
      <c r="E9" s="32"/>
      <c r="F9" s="32"/>
      <c r="G9" s="32"/>
      <c r="H9" s="33"/>
    </row>
    <row r="10" spans="1:8" ht="51.75">
      <c r="A10" s="2" t="s">
        <v>1</v>
      </c>
      <c r="B10" s="16" t="s">
        <v>0</v>
      </c>
      <c r="C10" s="16" t="s">
        <v>2</v>
      </c>
      <c r="D10" s="16" t="s">
        <v>31</v>
      </c>
      <c r="E10" s="13" t="s">
        <v>32</v>
      </c>
      <c r="F10" s="15" t="s">
        <v>16</v>
      </c>
      <c r="G10" s="2" t="s">
        <v>3</v>
      </c>
      <c r="H10" s="2" t="s">
        <v>4</v>
      </c>
    </row>
    <row r="11" spans="1:8" ht="30.75" customHeight="1">
      <c r="A11" s="3">
        <v>1</v>
      </c>
      <c r="B11" s="17" t="s">
        <v>22</v>
      </c>
      <c r="C11" s="4" t="s">
        <v>23</v>
      </c>
      <c r="D11" s="5">
        <v>481</v>
      </c>
      <c r="E11" s="5">
        <v>2</v>
      </c>
      <c r="F11" s="14">
        <v>0</v>
      </c>
      <c r="G11" s="8">
        <f t="shared" ref="G11:G18" si="0">D11*E11*F11</f>
        <v>0</v>
      </c>
      <c r="H11" s="20" t="s">
        <v>34</v>
      </c>
    </row>
    <row r="12" spans="1:8" ht="32.25" customHeight="1">
      <c r="A12" s="3">
        <v>2</v>
      </c>
      <c r="B12" s="18"/>
      <c r="C12" s="4" t="s">
        <v>24</v>
      </c>
      <c r="D12" s="5">
        <v>482</v>
      </c>
      <c r="E12" s="5">
        <v>2</v>
      </c>
      <c r="F12" s="14">
        <v>0</v>
      </c>
      <c r="G12" s="8">
        <f t="shared" si="0"/>
        <v>0</v>
      </c>
      <c r="H12" s="21"/>
    </row>
    <row r="13" spans="1:8" ht="32.25" customHeight="1">
      <c r="A13" s="3">
        <v>3</v>
      </c>
      <c r="B13" s="18"/>
      <c r="C13" s="4" t="s">
        <v>25</v>
      </c>
      <c r="D13" s="5">
        <v>481</v>
      </c>
      <c r="E13" s="5">
        <v>2</v>
      </c>
      <c r="F13" s="14">
        <v>0</v>
      </c>
      <c r="G13" s="8">
        <f t="shared" si="0"/>
        <v>0</v>
      </c>
      <c r="H13" s="21"/>
    </row>
    <row r="14" spans="1:8" ht="32.25" customHeight="1">
      <c r="A14" s="3">
        <v>4</v>
      </c>
      <c r="B14" s="18"/>
      <c r="C14" s="4" t="s">
        <v>26</v>
      </c>
      <c r="D14" s="5">
        <v>482</v>
      </c>
      <c r="E14" s="5">
        <v>2</v>
      </c>
      <c r="F14" s="14">
        <v>0</v>
      </c>
      <c r="G14" s="8">
        <f t="shared" si="0"/>
        <v>0</v>
      </c>
      <c r="H14" s="21"/>
    </row>
    <row r="15" spans="1:8" ht="32.25" customHeight="1">
      <c r="A15" s="3">
        <v>5</v>
      </c>
      <c r="B15" s="18"/>
      <c r="C15" s="4" t="s">
        <v>27</v>
      </c>
      <c r="D15" s="5">
        <v>481</v>
      </c>
      <c r="E15" s="5">
        <v>2</v>
      </c>
      <c r="F15" s="14">
        <v>0</v>
      </c>
      <c r="G15" s="8">
        <f t="shared" si="0"/>
        <v>0</v>
      </c>
      <c r="H15" s="21"/>
    </row>
    <row r="16" spans="1:8" ht="32.25" customHeight="1">
      <c r="A16" s="3">
        <v>6</v>
      </c>
      <c r="B16" s="18"/>
      <c r="C16" s="4" t="s">
        <v>28</v>
      </c>
      <c r="D16" s="5">
        <v>481</v>
      </c>
      <c r="E16" s="5">
        <v>2</v>
      </c>
      <c r="F16" s="14">
        <v>0</v>
      </c>
      <c r="G16" s="8">
        <f t="shared" si="0"/>
        <v>0</v>
      </c>
      <c r="H16" s="21"/>
    </row>
    <row r="17" spans="1:11" ht="32.25" customHeight="1">
      <c r="A17" s="3">
        <v>7</v>
      </c>
      <c r="B17" s="18"/>
      <c r="C17" s="4" t="s">
        <v>29</v>
      </c>
      <c r="D17" s="5">
        <v>481</v>
      </c>
      <c r="E17" s="5">
        <v>2</v>
      </c>
      <c r="F17" s="14">
        <v>0</v>
      </c>
      <c r="G17" s="8">
        <f t="shared" si="0"/>
        <v>0</v>
      </c>
      <c r="H17" s="21"/>
    </row>
    <row r="18" spans="1:11" ht="45" customHeight="1">
      <c r="A18" s="3">
        <v>8</v>
      </c>
      <c r="B18" s="19"/>
      <c r="C18" s="4" t="s">
        <v>30</v>
      </c>
      <c r="D18" s="5">
        <v>481</v>
      </c>
      <c r="E18" s="5">
        <v>2</v>
      </c>
      <c r="F18" s="14">
        <v>0</v>
      </c>
      <c r="G18" s="8">
        <f t="shared" si="0"/>
        <v>0</v>
      </c>
      <c r="H18" s="22"/>
    </row>
    <row r="19" spans="1:11" ht="15" customHeight="1">
      <c r="A19" s="25" t="s">
        <v>5</v>
      </c>
      <c r="B19" s="25"/>
      <c r="C19" s="25"/>
      <c r="D19" s="25"/>
      <c r="E19" s="25"/>
      <c r="F19" s="25"/>
      <c r="G19" s="10">
        <f>SUM(G11:G18)</f>
        <v>0</v>
      </c>
      <c r="H19" s="1"/>
      <c r="I19" s="11"/>
      <c r="J19" s="11"/>
      <c r="K19" s="7"/>
    </row>
    <row r="20" spans="1:11" ht="15.75" customHeight="1">
      <c r="A20" s="26" t="s">
        <v>8</v>
      </c>
      <c r="B20" s="26"/>
      <c r="C20" s="26"/>
      <c r="D20" s="26"/>
      <c r="E20" s="26"/>
      <c r="F20" s="26"/>
      <c r="G20" s="9">
        <f>G19*2%</f>
        <v>0</v>
      </c>
      <c r="H20" s="1"/>
      <c r="I20" s="11"/>
    </row>
    <row r="21" spans="1:11">
      <c r="A21" s="27" t="s">
        <v>33</v>
      </c>
      <c r="B21" s="27"/>
      <c r="C21" s="27"/>
      <c r="D21" s="27"/>
      <c r="E21" s="27"/>
      <c r="F21" s="27"/>
      <c r="G21" s="10">
        <f>G19-G20</f>
        <v>0</v>
      </c>
      <c r="H21" s="6"/>
      <c r="I21" s="11"/>
    </row>
    <row r="22" spans="1:11" ht="41.25" customHeight="1">
      <c r="A22" s="28" t="s">
        <v>6</v>
      </c>
      <c r="B22" s="28"/>
      <c r="C22" s="28"/>
      <c r="D22" s="28"/>
      <c r="E22" s="28"/>
      <c r="F22" s="28"/>
      <c r="G22" s="28"/>
      <c r="H22" s="28"/>
    </row>
    <row r="24" spans="1:11" ht="30" customHeight="1">
      <c r="A24" s="23" t="s">
        <v>35</v>
      </c>
      <c r="B24" s="23"/>
      <c r="C24" s="23"/>
      <c r="D24" s="23"/>
      <c r="E24" s="23"/>
      <c r="F24" s="23"/>
      <c r="G24" s="23"/>
      <c r="H24" s="23"/>
    </row>
    <row r="25" spans="1:11" ht="51.75" customHeight="1">
      <c r="A25" s="24" t="s">
        <v>36</v>
      </c>
      <c r="B25" s="24"/>
      <c r="C25" s="24"/>
      <c r="D25" s="24"/>
      <c r="E25" s="24"/>
      <c r="F25" s="24"/>
      <c r="G25" s="24"/>
      <c r="H25" s="24"/>
    </row>
  </sheetData>
  <mergeCells count="23">
    <mergeCell ref="A1:H1"/>
    <mergeCell ref="A7:H7"/>
    <mergeCell ref="A8:H8"/>
    <mergeCell ref="A9:H9"/>
    <mergeCell ref="D2:F2"/>
    <mergeCell ref="C4:E4"/>
    <mergeCell ref="C5:E5"/>
    <mergeCell ref="C6:E6"/>
    <mergeCell ref="A3:H3"/>
    <mergeCell ref="A4:B4"/>
    <mergeCell ref="A5:B5"/>
    <mergeCell ref="A6:B6"/>
    <mergeCell ref="F4:H4"/>
    <mergeCell ref="F5:H5"/>
    <mergeCell ref="F6:H6"/>
    <mergeCell ref="B11:B18"/>
    <mergeCell ref="H11:H18"/>
    <mergeCell ref="A24:H24"/>
    <mergeCell ref="A25:H25"/>
    <mergeCell ref="A19:F19"/>
    <mergeCell ref="A20:F20"/>
    <mergeCell ref="A21:F21"/>
    <mergeCell ref="A22:H22"/>
  </mergeCells>
  <pageMargins left="0.70866141732283505" right="0.70866141732283505" top="0.74803149606299202" bottom="0.74803149606299202" header="0.31496062992126" footer="0.31496062992126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RFQ-Cash Distribution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2024-01-23T17:00:12Z</dcterms:modified>
</cp:coreProperties>
</file>