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MX650\Desktop\AFG-AFC-ITB-001 Vehicle spare parts\"/>
    </mc:Choice>
  </mc:AlternateContent>
  <xr:revisionPtr revIDLastSave="0" documentId="13_ncr:1_{466D76E8-2C98-4D2F-8218-519BAA28F8E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ilux" sheetId="3" r:id="rId1"/>
    <sheet name="AFG-000137-04-01-01" sheetId="2" state="hidden" r:id="rId2"/>
  </sheets>
  <definedNames>
    <definedName name="_xlnm._FilterDatabase" localSheetId="0" hidden="1">Hilux!$A$3:$H$55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4" i="3" l="1"/>
  <c r="G31" i="2" l="1"/>
  <c r="G32" i="2"/>
  <c r="G33" i="2"/>
  <c r="G34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35" i="2" l="1"/>
</calcChain>
</file>

<file path=xl/sharedStrings.xml><?xml version="1.0" encoding="utf-8"?>
<sst xmlns="http://schemas.openxmlformats.org/spreadsheetml/2006/main" count="275" uniqueCount="190">
  <si>
    <t>PISTON SUB-ASSY, W/PIN</t>
  </si>
  <si>
    <t>13041-17011-02</t>
  </si>
  <si>
    <t>RING SET, PISTON</t>
  </si>
  <si>
    <t>13011-17030</t>
  </si>
  <si>
    <t>BEARING, CONNECTING ROD</t>
  </si>
  <si>
    <t>13101-17100-02</t>
  </si>
  <si>
    <t>11701-17011-02</t>
  </si>
  <si>
    <t>BEARING, CRANKSHAFT</t>
  </si>
  <si>
    <t>WASHER SET, CRANKSHAFT THRUST</t>
  </si>
  <si>
    <t>11011-17010</t>
  </si>
  <si>
    <t>04111-17110</t>
  </si>
  <si>
    <t>GASKET KIT, ENGINE OVERHAUL</t>
  </si>
  <si>
    <t>11115-17010-03</t>
  </si>
  <si>
    <t>GASKET, CYLINDER HEAD</t>
  </si>
  <si>
    <t>90999-73126</t>
  </si>
  <si>
    <t>BUSH(FOR CONNECTING ROD SMALL END)</t>
  </si>
  <si>
    <t>PC</t>
  </si>
  <si>
    <t>13715-17010</t>
  </si>
  <si>
    <t>VALVE, EXHAUST</t>
  </si>
  <si>
    <t>13711-17010</t>
  </si>
  <si>
    <t>VALVE, INTAKE</t>
  </si>
  <si>
    <t>11122-17020</t>
  </si>
  <si>
    <t>BUSH, EXHAUST VALVE GUIDE</t>
  </si>
  <si>
    <t>BEARING SET, CAMSHAFT</t>
  </si>
  <si>
    <t>11801-17010</t>
  </si>
  <si>
    <t>COVER ASSY, CLUTCH</t>
  </si>
  <si>
    <t>31210-36330</t>
  </si>
  <si>
    <t>31250-60432</t>
  </si>
  <si>
    <t>DISC ASSY CLUTCH</t>
  </si>
  <si>
    <t>31230-60201</t>
  </si>
  <si>
    <t>BEARING ASSY, CLUTCH RELEASE</t>
  </si>
  <si>
    <t>13581-17012</t>
  </si>
  <si>
    <t>SHAFT, IDLE GEAR, NO.1</t>
  </si>
  <si>
    <t>13525-17010</t>
  </si>
  <si>
    <t>GEAR, IDLE, NO.1</t>
  </si>
  <si>
    <t>13613-17010</t>
  </si>
  <si>
    <t>GEAR, INJECTION PUMP DRIVE</t>
  </si>
  <si>
    <t>44320-60171</t>
  </si>
  <si>
    <t>PUMP ASSY, VANE</t>
  </si>
  <si>
    <t>22140-17810</t>
  </si>
  <si>
    <t>HEAD SUB-ASSY, DISTRIBUTIVE PUMP</t>
  </si>
  <si>
    <t>VALVE SUB-ASSY, INJECTION PUMP DELIVERY</t>
  </si>
  <si>
    <t>22104-6A640</t>
  </si>
  <si>
    <t>NOZZLE ASSY</t>
  </si>
  <si>
    <t>23620-19105</t>
  </si>
  <si>
    <t>COUPLING, INJECTION PUMP</t>
  </si>
  <si>
    <t>22632-54010</t>
  </si>
  <si>
    <t>CAMPLATE SUB-ASSY, FACE</t>
  </si>
  <si>
    <t>22130-1C050</t>
  </si>
  <si>
    <t>PUMP SUB-ASSY, FUEL FEED</t>
  </si>
  <si>
    <t>22505-54010</t>
  </si>
  <si>
    <t>43204-60032</t>
  </si>
  <si>
    <t>SEAL SUB-ASSY, STEERING KNUCKLE OIL</t>
  </si>
  <si>
    <t>Set</t>
  </si>
  <si>
    <t>S/N</t>
  </si>
  <si>
    <t xml:space="preserve">Item </t>
  </si>
  <si>
    <t>UoM</t>
  </si>
  <si>
    <t>Quantity</t>
  </si>
  <si>
    <t>Unit Price</t>
  </si>
  <si>
    <t>Total Price</t>
  </si>
  <si>
    <t>SHIM, VALVE ADJUSTING</t>
  </si>
  <si>
    <t>13753-17040</t>
  </si>
  <si>
    <t>LIFTER, VALVE</t>
  </si>
  <si>
    <t>13751-54010</t>
  </si>
  <si>
    <t>Part Number</t>
  </si>
  <si>
    <t>Remark</t>
  </si>
  <si>
    <t>Kit</t>
  </si>
  <si>
    <t xml:space="preserve">Spare Parts List </t>
  </si>
  <si>
    <t>CASE SUB-ASSY, TIMING GEAR</t>
  </si>
  <si>
    <t>11301-17030</t>
  </si>
  <si>
    <t>FAN</t>
  </si>
  <si>
    <t>16361-17030</t>
  </si>
  <si>
    <t>INSULATOR, ENGINE MOUNTING, FRONT</t>
  </si>
  <si>
    <t>12361-17020</t>
  </si>
  <si>
    <t>ROD SUB-ASSY, CONNECTING</t>
  </si>
  <si>
    <t>13201-17010</t>
  </si>
  <si>
    <t>Total Price in USD =</t>
  </si>
  <si>
    <t xml:space="preserve"> </t>
  </si>
  <si>
    <t>Sign:</t>
  </si>
  <si>
    <t xml:space="preserve">Prepared By: Mohammad Fayaz </t>
  </si>
  <si>
    <t>Position: Supply Chain Officer (Fleet)</t>
  </si>
  <si>
    <t>Date: 12/12/2021</t>
  </si>
  <si>
    <t>Approved By: Jamal Khaliq</t>
  </si>
  <si>
    <t>Position: Supply Chain Manager (Log)</t>
  </si>
  <si>
    <t xml:space="preserve">Head Lamp LH </t>
  </si>
  <si>
    <t xml:space="preserve">Head Lamp RH </t>
  </si>
  <si>
    <t>Bulb (For Head Lamp)</t>
  </si>
  <si>
    <t>Rear Combination Lamp RH</t>
  </si>
  <si>
    <t>Rear Combination Lamp LH</t>
  </si>
  <si>
    <t xml:space="preserve">Link Front Stabilizer </t>
  </si>
  <si>
    <t xml:space="preserve">Pump Assy Injector </t>
  </si>
  <si>
    <t xml:space="preserve">Plug Assy Glow </t>
  </si>
  <si>
    <t xml:space="preserve">Injector Assy </t>
  </si>
  <si>
    <t xml:space="preserve">Mirror Assy Outer Rear View LH </t>
  </si>
  <si>
    <t xml:space="preserve">Mirror Assy Outer Rear View RH </t>
  </si>
  <si>
    <t xml:space="preserve">Cable Sub Assy Spiral </t>
  </si>
  <si>
    <t>Head Distributer Pump</t>
  </si>
  <si>
    <t xml:space="preserve">Camplate Assy Face </t>
  </si>
  <si>
    <t>Feed Pump</t>
  </si>
  <si>
    <t>Delivery Valve</t>
  </si>
  <si>
    <t xml:space="preserve">Belt, Timing </t>
  </si>
  <si>
    <t>Idler Timing Belt No1</t>
  </si>
  <si>
    <t xml:space="preserve">Ring Set Piston </t>
  </si>
  <si>
    <t xml:space="preserve">Piston </t>
  </si>
  <si>
    <t xml:space="preserve">Bearing Set, Crankshaft </t>
  </si>
  <si>
    <t>Bearing Set, Connecting Rod</t>
  </si>
  <si>
    <t xml:space="preserve">Trust washer </t>
  </si>
  <si>
    <t xml:space="preserve">Timing Gear </t>
  </si>
  <si>
    <t xml:space="preserve">Cylinder Gasket </t>
  </si>
  <si>
    <t>Gasket Ket Engine Overhaul</t>
  </si>
  <si>
    <t>Bush (Exhaust,Intake) Valve Guide</t>
  </si>
  <si>
    <t xml:space="preserve">Disc Assy Clutch </t>
  </si>
  <si>
    <t>Cover Assy Clutch</t>
  </si>
  <si>
    <t>81150-0k021</t>
  </si>
  <si>
    <t>81110-0k021</t>
  </si>
  <si>
    <t>90981-13058</t>
  </si>
  <si>
    <t>81550-0k010</t>
  </si>
  <si>
    <t>81560-0k010</t>
  </si>
  <si>
    <t>48820-0k030</t>
  </si>
  <si>
    <t>22100-0L060</t>
  </si>
  <si>
    <t>19850-0L010</t>
  </si>
  <si>
    <t>23670-09060</t>
  </si>
  <si>
    <t>87940-0k051</t>
  </si>
  <si>
    <t>87910-0k071</t>
  </si>
  <si>
    <t>84306-0k020</t>
  </si>
  <si>
    <t>22140-5B370</t>
  </si>
  <si>
    <t>22130-5B370</t>
  </si>
  <si>
    <t>22511-54020</t>
  </si>
  <si>
    <t>22104-56300</t>
  </si>
  <si>
    <t>13568-59066</t>
  </si>
  <si>
    <t>13505-54021</t>
  </si>
  <si>
    <t>13011-54120</t>
  </si>
  <si>
    <t>13101-54101-01</t>
  </si>
  <si>
    <t>11704-54061</t>
  </si>
  <si>
    <t>13204-54041</t>
  </si>
  <si>
    <t>11011-54020</t>
  </si>
  <si>
    <t>11311-54052</t>
  </si>
  <si>
    <t>11115-54073</t>
  </si>
  <si>
    <t>04111-54093</t>
  </si>
  <si>
    <t>11122-54020</t>
  </si>
  <si>
    <t>31250-25130</t>
  </si>
  <si>
    <t>31210-35121</t>
  </si>
  <si>
    <t>Shoe Kit Rear hilux</t>
  </si>
  <si>
    <t>04495-0K120</t>
  </si>
  <si>
    <t>Oil Filter</t>
  </si>
  <si>
    <t>90915-YZZD4</t>
  </si>
  <si>
    <t xml:space="preserve">Element Fuel </t>
  </si>
  <si>
    <t>Nozzle Assy</t>
  </si>
  <si>
    <t>23620-59045</t>
  </si>
  <si>
    <t xml:space="preserve">Pad brake </t>
  </si>
  <si>
    <t>04465-0K020</t>
  </si>
  <si>
    <t>Air filter</t>
  </si>
  <si>
    <t>Pic</t>
  </si>
  <si>
    <t>Bush</t>
  </si>
  <si>
    <t>Cylinder</t>
  </si>
  <si>
    <t>47201-0k040</t>
  </si>
  <si>
    <t>Cylinder Master</t>
  </si>
  <si>
    <t>31420-0k013</t>
  </si>
  <si>
    <t>Front Axle Oil Seal</t>
  </si>
  <si>
    <t>90311-66003</t>
  </si>
  <si>
    <t>44200-0K890</t>
  </si>
  <si>
    <t>45046-09281</t>
  </si>
  <si>
    <t>48810-0K010</t>
  </si>
  <si>
    <t>90369-T0003</t>
  </si>
  <si>
    <t>87910-0K013</t>
  </si>
  <si>
    <t>STEERING ROCK END</t>
  </si>
  <si>
    <t>Front Wheel Hub Bearing</t>
  </si>
  <si>
    <t>MIRROR ASSY, OUTER REAR VIEW, RH</t>
  </si>
  <si>
    <t>PCS</t>
  </si>
  <si>
    <t>17801-0C010</t>
  </si>
  <si>
    <t>PIEC</t>
  </si>
  <si>
    <t>Tire</t>
  </si>
  <si>
    <t>255/70R15</t>
  </si>
  <si>
    <t>Shoe kit rear</t>
  </si>
  <si>
    <t>04495-OK120</t>
  </si>
  <si>
    <t>set</t>
  </si>
  <si>
    <t>Timing belt</t>
  </si>
  <si>
    <t>90385-18019</t>
  </si>
  <si>
    <t>Brak pad</t>
  </si>
  <si>
    <t xml:space="preserve">Oil seal </t>
  </si>
  <si>
    <t>90311-t0013</t>
  </si>
  <si>
    <t>Oil seal</t>
  </si>
  <si>
    <t>90311-95008</t>
  </si>
  <si>
    <t>04465-YZZ57</t>
  </si>
  <si>
    <t>Spare Parts List for Hilux</t>
  </si>
  <si>
    <t>23390-0L041</t>
  </si>
  <si>
    <t>Power Steering Rack</t>
  </si>
  <si>
    <t>Tie rod end</t>
  </si>
  <si>
    <t>13568-39015</t>
  </si>
  <si>
    <t xml:space="preserve">Grand 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</si>
</sst>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/>
    <xf numFmtId="0" fontId="0" fillId="0" borderId="12" xfId="0" applyBorder="1"/>
    <xf numFmtId="0" fontId="0" fillId="0" borderId="13" xfId="0" applyBorder="1"/>
    <xf numFmtId="0" fontId="3" fillId="3" borderId="1" xfId="0" applyFont="1" applyFill="1" applyBorder="1"/>
    <xf numFmtId="0" fontId="3" fillId="3" borderId="6" xfId="0" applyFont="1" applyFill="1" applyBorder="1"/>
    <xf numFmtId="0" fontId="3" fillId="3" borderId="5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4" borderId="12" xfId="0" applyFill="1" applyBorder="1"/>
    <xf numFmtId="0" fontId="0" fillId="4" borderId="13" xfId="0" applyFill="1" applyBorder="1"/>
    <xf numFmtId="0" fontId="0" fillId="4" borderId="1" xfId="0" applyFill="1" applyBorder="1"/>
    <xf numFmtId="0" fontId="0" fillId="4" borderId="14" xfId="0" applyFill="1" applyBorder="1"/>
    <xf numFmtId="0" fontId="1" fillId="0" borderId="1" xfId="0" applyFont="1" applyBorder="1" applyAlignment="1">
      <alignment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C21A5-5D3A-4E21-8C76-5DC12C8F6E08}">
  <sheetPr>
    <tabColor rgb="FF00B0F0"/>
  </sheetPr>
  <dimension ref="A1:L54"/>
  <sheetViews>
    <sheetView tabSelected="1" workbookViewId="0">
      <selection activeCell="A2" sqref="A2:H2"/>
    </sheetView>
  </sheetViews>
  <sheetFormatPr defaultRowHeight="14.5" x14ac:dyDescent="0.35"/>
  <cols>
    <col min="2" max="2" width="32.54296875" bestFit="1" customWidth="1"/>
    <col min="3" max="3" width="17.6328125" bestFit="1" customWidth="1"/>
    <col min="5" max="5" width="12.6328125" bestFit="1" customWidth="1"/>
    <col min="6" max="6" width="13.6328125" bestFit="1" customWidth="1"/>
    <col min="7" max="7" width="14.453125" bestFit="1" customWidth="1"/>
    <col min="8" max="8" width="28.90625" customWidth="1"/>
  </cols>
  <sheetData>
    <row r="1" spans="1:12" ht="15" thickBot="1" x14ac:dyDescent="0.4"/>
    <row r="2" spans="1:12" ht="22.5" customHeight="1" x14ac:dyDescent="0.5">
      <c r="A2" s="22" t="s">
        <v>184</v>
      </c>
      <c r="B2" s="23"/>
      <c r="C2" s="23"/>
      <c r="D2" s="23"/>
      <c r="E2" s="23"/>
      <c r="F2" s="23"/>
      <c r="G2" s="23"/>
      <c r="H2" s="24"/>
    </row>
    <row r="3" spans="1:12" ht="18.5" x14ac:dyDescent="0.45">
      <c r="A3" s="14" t="s">
        <v>54</v>
      </c>
      <c r="B3" s="12" t="s">
        <v>55</v>
      </c>
      <c r="C3" s="12" t="s">
        <v>64</v>
      </c>
      <c r="D3" s="12" t="s">
        <v>56</v>
      </c>
      <c r="E3" s="12" t="s">
        <v>57</v>
      </c>
      <c r="F3" s="12" t="s">
        <v>58</v>
      </c>
      <c r="G3" s="12" t="s">
        <v>59</v>
      </c>
      <c r="H3" s="13" t="s">
        <v>65</v>
      </c>
    </row>
    <row r="4" spans="1:12" ht="22.5" customHeight="1" x14ac:dyDescent="0.35">
      <c r="A4" s="15">
        <v>1</v>
      </c>
      <c r="B4" s="10" t="s">
        <v>84</v>
      </c>
      <c r="C4" s="10" t="s">
        <v>113</v>
      </c>
      <c r="D4" s="10" t="s">
        <v>16</v>
      </c>
      <c r="E4" s="11">
        <v>3</v>
      </c>
      <c r="F4" s="1"/>
      <c r="G4" s="1"/>
      <c r="H4" s="1"/>
    </row>
    <row r="5" spans="1:12" ht="22.5" customHeight="1" x14ac:dyDescent="0.35">
      <c r="A5" s="15">
        <v>2</v>
      </c>
      <c r="B5" s="10" t="s">
        <v>85</v>
      </c>
      <c r="C5" s="10" t="s">
        <v>114</v>
      </c>
      <c r="D5" s="10" t="s">
        <v>16</v>
      </c>
      <c r="E5" s="11">
        <v>3</v>
      </c>
      <c r="F5" s="1"/>
      <c r="G5" s="1"/>
      <c r="H5" s="1"/>
    </row>
    <row r="6" spans="1:12" ht="22.5" customHeight="1" x14ac:dyDescent="0.35">
      <c r="A6" s="15">
        <v>3</v>
      </c>
      <c r="B6" s="10" t="s">
        <v>86</v>
      </c>
      <c r="C6" s="10" t="s">
        <v>115</v>
      </c>
      <c r="D6" s="10" t="s">
        <v>16</v>
      </c>
      <c r="E6" s="11">
        <v>20</v>
      </c>
      <c r="F6" s="1"/>
      <c r="G6" s="1"/>
      <c r="H6" s="1"/>
    </row>
    <row r="7" spans="1:12" ht="22.5" customHeight="1" x14ac:dyDescent="0.35">
      <c r="A7" s="15">
        <v>4</v>
      </c>
      <c r="B7" s="10" t="s">
        <v>87</v>
      </c>
      <c r="C7" s="10" t="s">
        <v>116</v>
      </c>
      <c r="D7" s="10" t="s">
        <v>16</v>
      </c>
      <c r="E7" s="11">
        <v>10</v>
      </c>
      <c r="F7" s="1"/>
      <c r="G7" s="1"/>
      <c r="H7" s="1"/>
      <c r="L7" t="s">
        <v>77</v>
      </c>
    </row>
    <row r="8" spans="1:12" ht="22.5" customHeight="1" x14ac:dyDescent="0.35">
      <c r="A8" s="15">
        <v>5</v>
      </c>
      <c r="B8" s="10" t="s">
        <v>88</v>
      </c>
      <c r="C8" s="10" t="s">
        <v>117</v>
      </c>
      <c r="D8" s="10" t="s">
        <v>16</v>
      </c>
      <c r="E8" s="11">
        <v>10</v>
      </c>
      <c r="F8" s="1"/>
      <c r="G8" s="1"/>
      <c r="H8" s="1"/>
    </row>
    <row r="9" spans="1:12" ht="22.5" customHeight="1" x14ac:dyDescent="0.35">
      <c r="A9" s="15">
        <v>6</v>
      </c>
      <c r="B9" s="10" t="s">
        <v>89</v>
      </c>
      <c r="C9" s="10" t="s">
        <v>118</v>
      </c>
      <c r="D9" s="10" t="s">
        <v>53</v>
      </c>
      <c r="E9" s="11">
        <v>4</v>
      </c>
      <c r="F9" s="1"/>
      <c r="G9" s="1"/>
      <c r="H9" s="1"/>
    </row>
    <row r="10" spans="1:12" ht="22.5" customHeight="1" x14ac:dyDescent="0.35">
      <c r="A10" s="15">
        <v>7</v>
      </c>
      <c r="B10" s="10" t="s">
        <v>90</v>
      </c>
      <c r="C10" s="10" t="s">
        <v>119</v>
      </c>
      <c r="D10" s="10" t="s">
        <v>16</v>
      </c>
      <c r="E10" s="11">
        <v>2</v>
      </c>
      <c r="F10" s="1"/>
      <c r="G10" s="1"/>
      <c r="H10" s="1"/>
    </row>
    <row r="11" spans="1:12" ht="22.5" customHeight="1" x14ac:dyDescent="0.35">
      <c r="A11" s="15">
        <v>8</v>
      </c>
      <c r="B11" s="10" t="s">
        <v>91</v>
      </c>
      <c r="C11" s="10" t="s">
        <v>120</v>
      </c>
      <c r="D11" s="10" t="s">
        <v>16</v>
      </c>
      <c r="E11" s="11">
        <v>16</v>
      </c>
      <c r="F11" s="1"/>
      <c r="G11" s="1"/>
      <c r="H11" s="1"/>
    </row>
    <row r="12" spans="1:12" ht="22.5" customHeight="1" x14ac:dyDescent="0.35">
      <c r="A12" s="15">
        <v>9</v>
      </c>
      <c r="B12" s="10" t="s">
        <v>92</v>
      </c>
      <c r="C12" s="10" t="s">
        <v>121</v>
      </c>
      <c r="D12" s="10" t="s">
        <v>16</v>
      </c>
      <c r="E12" s="11">
        <v>8</v>
      </c>
      <c r="F12" s="1"/>
      <c r="G12" s="1"/>
      <c r="H12" s="1"/>
    </row>
    <row r="13" spans="1:12" ht="22.5" customHeight="1" x14ac:dyDescent="0.35">
      <c r="A13" s="15">
        <v>10</v>
      </c>
      <c r="B13" s="10" t="s">
        <v>93</v>
      </c>
      <c r="C13" s="10" t="s">
        <v>122</v>
      </c>
      <c r="D13" s="10" t="s">
        <v>16</v>
      </c>
      <c r="E13" s="11">
        <v>4</v>
      </c>
      <c r="F13" s="1"/>
      <c r="G13" s="1"/>
      <c r="H13" s="1"/>
    </row>
    <row r="14" spans="1:12" ht="22.5" customHeight="1" x14ac:dyDescent="0.35">
      <c r="A14" s="15">
        <v>11</v>
      </c>
      <c r="B14" s="10" t="s">
        <v>94</v>
      </c>
      <c r="C14" s="10" t="s">
        <v>123</v>
      </c>
      <c r="D14" s="10" t="s">
        <v>16</v>
      </c>
      <c r="E14" s="11">
        <v>4</v>
      </c>
      <c r="F14" s="1"/>
      <c r="G14" s="1"/>
      <c r="H14" s="1"/>
    </row>
    <row r="15" spans="1:12" ht="22.5" customHeight="1" x14ac:dyDescent="0.35">
      <c r="A15" s="15">
        <v>12</v>
      </c>
      <c r="B15" s="10" t="s">
        <v>95</v>
      </c>
      <c r="C15" s="10" t="s">
        <v>124</v>
      </c>
      <c r="D15" s="10" t="s">
        <v>16</v>
      </c>
      <c r="E15" s="11">
        <v>6</v>
      </c>
      <c r="F15" s="1"/>
      <c r="G15" s="1"/>
      <c r="H15" s="1"/>
    </row>
    <row r="16" spans="1:12" ht="22.5" customHeight="1" x14ac:dyDescent="0.35">
      <c r="A16" s="15">
        <v>13</v>
      </c>
      <c r="B16" s="10" t="s">
        <v>96</v>
      </c>
      <c r="C16" s="10" t="s">
        <v>125</v>
      </c>
      <c r="D16" s="10" t="s">
        <v>16</v>
      </c>
      <c r="E16" s="11">
        <v>4</v>
      </c>
      <c r="F16" s="1"/>
      <c r="G16" s="1"/>
      <c r="H16" s="1"/>
    </row>
    <row r="17" spans="1:8" ht="22.5" customHeight="1" x14ac:dyDescent="0.35">
      <c r="A17" s="15">
        <v>14</v>
      </c>
      <c r="B17" s="10" t="s">
        <v>97</v>
      </c>
      <c r="C17" s="10" t="s">
        <v>126</v>
      </c>
      <c r="D17" s="10" t="s">
        <v>16</v>
      </c>
      <c r="E17" s="11">
        <v>4</v>
      </c>
      <c r="F17" s="1"/>
      <c r="G17" s="1"/>
      <c r="H17" s="1"/>
    </row>
    <row r="18" spans="1:8" ht="22.5" customHeight="1" x14ac:dyDescent="0.35">
      <c r="A18" s="15">
        <v>15</v>
      </c>
      <c r="B18" s="10" t="s">
        <v>98</v>
      </c>
      <c r="C18" s="10" t="s">
        <v>127</v>
      </c>
      <c r="D18" s="10" t="s">
        <v>16</v>
      </c>
      <c r="E18" s="11">
        <v>3</v>
      </c>
      <c r="F18" s="1"/>
      <c r="G18" s="1"/>
      <c r="H18" s="1"/>
    </row>
    <row r="19" spans="1:8" ht="22.5" customHeight="1" x14ac:dyDescent="0.35">
      <c r="A19" s="15">
        <v>16</v>
      </c>
      <c r="B19" s="10" t="s">
        <v>99</v>
      </c>
      <c r="C19" s="10" t="s">
        <v>128</v>
      </c>
      <c r="D19" s="10" t="s">
        <v>53</v>
      </c>
      <c r="E19" s="11">
        <v>3</v>
      </c>
      <c r="F19" s="1"/>
      <c r="G19" s="1"/>
      <c r="H19" s="1"/>
    </row>
    <row r="20" spans="1:8" ht="22.5" customHeight="1" x14ac:dyDescent="0.35">
      <c r="A20" s="15">
        <v>17</v>
      </c>
      <c r="B20" s="10" t="s">
        <v>100</v>
      </c>
      <c r="C20" s="10" t="s">
        <v>129</v>
      </c>
      <c r="D20" s="10" t="s">
        <v>16</v>
      </c>
      <c r="E20" s="11">
        <v>3</v>
      </c>
      <c r="F20" s="1"/>
      <c r="G20" s="1"/>
      <c r="H20" s="1"/>
    </row>
    <row r="21" spans="1:8" ht="22.5" customHeight="1" x14ac:dyDescent="0.35">
      <c r="A21" s="15">
        <v>18</v>
      </c>
      <c r="B21" s="10" t="s">
        <v>101</v>
      </c>
      <c r="C21" s="10" t="s">
        <v>130</v>
      </c>
      <c r="D21" s="10" t="s">
        <v>16</v>
      </c>
      <c r="E21" s="11">
        <v>3</v>
      </c>
      <c r="F21" s="1"/>
      <c r="G21" s="1"/>
      <c r="H21" s="1"/>
    </row>
    <row r="22" spans="1:8" ht="22.5" customHeight="1" x14ac:dyDescent="0.35">
      <c r="A22" s="15">
        <v>19</v>
      </c>
      <c r="B22" s="10" t="s">
        <v>102</v>
      </c>
      <c r="C22" s="10" t="s">
        <v>131</v>
      </c>
      <c r="D22" s="10" t="s">
        <v>53</v>
      </c>
      <c r="E22" s="11">
        <v>3</v>
      </c>
      <c r="F22" s="1"/>
      <c r="G22" s="1"/>
      <c r="H22" s="1"/>
    </row>
    <row r="23" spans="1:8" ht="22.5" customHeight="1" x14ac:dyDescent="0.35">
      <c r="A23" s="15">
        <v>20</v>
      </c>
      <c r="B23" s="10" t="s">
        <v>103</v>
      </c>
      <c r="C23" s="10" t="s">
        <v>132</v>
      </c>
      <c r="D23" s="10" t="s">
        <v>16</v>
      </c>
      <c r="E23" s="11">
        <v>4</v>
      </c>
      <c r="F23" s="1"/>
      <c r="G23" s="1"/>
      <c r="H23" s="1"/>
    </row>
    <row r="24" spans="1:8" ht="22.5" customHeight="1" x14ac:dyDescent="0.35">
      <c r="A24" s="15">
        <v>21</v>
      </c>
      <c r="B24" s="10" t="s">
        <v>104</v>
      </c>
      <c r="C24" s="10" t="s">
        <v>133</v>
      </c>
      <c r="D24" s="10" t="s">
        <v>53</v>
      </c>
      <c r="E24" s="11">
        <v>3</v>
      </c>
      <c r="F24" s="1"/>
      <c r="G24" s="1"/>
      <c r="H24" s="1"/>
    </row>
    <row r="25" spans="1:8" ht="22.5" customHeight="1" x14ac:dyDescent="0.35">
      <c r="A25" s="15">
        <v>22</v>
      </c>
      <c r="B25" s="10" t="s">
        <v>105</v>
      </c>
      <c r="C25" s="10" t="s">
        <v>134</v>
      </c>
      <c r="D25" s="10" t="s">
        <v>53</v>
      </c>
      <c r="E25" s="11">
        <v>3</v>
      </c>
      <c r="F25" s="1"/>
      <c r="G25" s="1"/>
      <c r="H25" s="1"/>
    </row>
    <row r="26" spans="1:8" ht="22.5" customHeight="1" x14ac:dyDescent="0.35">
      <c r="A26" s="15">
        <v>23</v>
      </c>
      <c r="B26" s="10" t="s">
        <v>106</v>
      </c>
      <c r="C26" s="10" t="s">
        <v>135</v>
      </c>
      <c r="D26" s="10" t="s">
        <v>53</v>
      </c>
      <c r="E26" s="11">
        <v>3</v>
      </c>
      <c r="F26" s="1"/>
      <c r="G26" s="1"/>
      <c r="H26" s="1"/>
    </row>
    <row r="27" spans="1:8" ht="22.5" customHeight="1" x14ac:dyDescent="0.35">
      <c r="A27" s="15">
        <v>24</v>
      </c>
      <c r="B27" s="10" t="s">
        <v>107</v>
      </c>
      <c r="C27" s="10" t="s">
        <v>136</v>
      </c>
      <c r="D27" s="10" t="s">
        <v>16</v>
      </c>
      <c r="E27" s="11">
        <v>3</v>
      </c>
      <c r="F27" s="1"/>
      <c r="G27" s="1"/>
      <c r="H27" s="1"/>
    </row>
    <row r="28" spans="1:8" ht="22.5" customHeight="1" x14ac:dyDescent="0.35">
      <c r="A28" s="15">
        <v>25</v>
      </c>
      <c r="B28" s="10" t="s">
        <v>108</v>
      </c>
      <c r="C28" s="10" t="s">
        <v>137</v>
      </c>
      <c r="D28" s="10" t="s">
        <v>16</v>
      </c>
      <c r="E28" s="11">
        <v>3</v>
      </c>
      <c r="F28" s="1"/>
      <c r="G28" s="1"/>
      <c r="H28" s="1"/>
    </row>
    <row r="29" spans="1:8" ht="22.5" customHeight="1" x14ac:dyDescent="0.35">
      <c r="A29" s="15">
        <v>26</v>
      </c>
      <c r="B29" s="10" t="s">
        <v>109</v>
      </c>
      <c r="C29" s="10" t="s">
        <v>138</v>
      </c>
      <c r="D29" s="10" t="s">
        <v>16</v>
      </c>
      <c r="E29" s="11">
        <v>3</v>
      </c>
      <c r="F29" s="1"/>
      <c r="G29" s="1"/>
      <c r="H29" s="1"/>
    </row>
    <row r="30" spans="1:8" ht="22.5" customHeight="1" x14ac:dyDescent="0.35">
      <c r="A30" s="15">
        <v>27</v>
      </c>
      <c r="B30" s="10" t="s">
        <v>110</v>
      </c>
      <c r="C30" s="10" t="s">
        <v>139</v>
      </c>
      <c r="D30" s="10" t="s">
        <v>53</v>
      </c>
      <c r="E30" s="11">
        <v>3</v>
      </c>
      <c r="F30" s="1"/>
      <c r="G30" s="1"/>
      <c r="H30" s="1"/>
    </row>
    <row r="31" spans="1:8" ht="22.5" customHeight="1" x14ac:dyDescent="0.35">
      <c r="A31" s="15">
        <v>28</v>
      </c>
      <c r="B31" s="10" t="s">
        <v>111</v>
      </c>
      <c r="C31" s="10" t="s">
        <v>140</v>
      </c>
      <c r="D31" s="10" t="s">
        <v>16</v>
      </c>
      <c r="E31" s="11">
        <v>5</v>
      </c>
      <c r="F31" s="1"/>
      <c r="G31" s="1"/>
      <c r="H31" s="1"/>
    </row>
    <row r="32" spans="1:8" ht="22.5" customHeight="1" x14ac:dyDescent="0.35">
      <c r="A32" s="15">
        <v>29</v>
      </c>
      <c r="B32" s="10" t="s">
        <v>112</v>
      </c>
      <c r="C32" s="10" t="s">
        <v>141</v>
      </c>
      <c r="D32" s="10" t="s">
        <v>16</v>
      </c>
      <c r="E32" s="11">
        <v>5</v>
      </c>
      <c r="F32" s="1"/>
      <c r="G32" s="1"/>
      <c r="H32" s="1"/>
    </row>
    <row r="33" spans="1:8" ht="22.5" customHeight="1" x14ac:dyDescent="0.35">
      <c r="A33" s="15">
        <v>30</v>
      </c>
      <c r="B33" s="10" t="s">
        <v>142</v>
      </c>
      <c r="C33" s="10" t="s">
        <v>143</v>
      </c>
      <c r="D33" s="10" t="s">
        <v>53</v>
      </c>
      <c r="E33" s="11">
        <v>12</v>
      </c>
      <c r="F33" s="1"/>
      <c r="G33" s="1"/>
      <c r="H33" s="1"/>
    </row>
    <row r="34" spans="1:8" ht="22.5" customHeight="1" x14ac:dyDescent="0.35">
      <c r="A34" s="15">
        <v>31</v>
      </c>
      <c r="B34" s="10" t="s">
        <v>144</v>
      </c>
      <c r="C34" s="10" t="s">
        <v>145</v>
      </c>
      <c r="D34" s="10" t="s">
        <v>152</v>
      </c>
      <c r="E34" s="11">
        <v>50</v>
      </c>
      <c r="F34" s="1"/>
      <c r="G34" s="1"/>
      <c r="H34" s="1"/>
    </row>
    <row r="35" spans="1:8" ht="22.5" customHeight="1" x14ac:dyDescent="0.35">
      <c r="A35" s="15">
        <v>32</v>
      </c>
      <c r="B35" s="10" t="s">
        <v>146</v>
      </c>
      <c r="C35" s="10" t="s">
        <v>185</v>
      </c>
      <c r="D35" s="10" t="s">
        <v>152</v>
      </c>
      <c r="E35" s="11">
        <v>20</v>
      </c>
      <c r="F35" s="1"/>
      <c r="G35" s="1"/>
      <c r="H35" s="1"/>
    </row>
    <row r="36" spans="1:8" ht="22.5" customHeight="1" x14ac:dyDescent="0.35">
      <c r="A36" s="15">
        <v>33</v>
      </c>
      <c r="B36" s="10" t="s">
        <v>147</v>
      </c>
      <c r="C36" s="10" t="s">
        <v>148</v>
      </c>
      <c r="D36" s="10" t="s">
        <v>152</v>
      </c>
      <c r="E36" s="11">
        <v>20</v>
      </c>
      <c r="F36" s="1"/>
      <c r="G36" s="1"/>
      <c r="H36" s="1"/>
    </row>
    <row r="37" spans="1:8" ht="22.5" customHeight="1" x14ac:dyDescent="0.35">
      <c r="A37" s="15">
        <v>34</v>
      </c>
      <c r="B37" s="10" t="s">
        <v>149</v>
      </c>
      <c r="C37" s="10" t="s">
        <v>150</v>
      </c>
      <c r="D37" s="10" t="s">
        <v>53</v>
      </c>
      <c r="E37" s="11">
        <v>15</v>
      </c>
      <c r="F37" s="1"/>
      <c r="G37" s="1"/>
      <c r="H37" s="1"/>
    </row>
    <row r="38" spans="1:8" ht="22.5" customHeight="1" x14ac:dyDescent="0.35">
      <c r="A38" s="15">
        <v>35</v>
      </c>
      <c r="B38" s="17" t="s">
        <v>154</v>
      </c>
      <c r="C38" s="17" t="s">
        <v>155</v>
      </c>
      <c r="D38" s="17" t="s">
        <v>16</v>
      </c>
      <c r="E38" s="18">
        <v>5</v>
      </c>
      <c r="F38" s="19"/>
      <c r="G38" s="1"/>
      <c r="H38" s="1"/>
    </row>
    <row r="39" spans="1:8" ht="22.5" customHeight="1" x14ac:dyDescent="0.35">
      <c r="A39" s="15">
        <v>36</v>
      </c>
      <c r="B39" s="1" t="s">
        <v>156</v>
      </c>
      <c r="C39" s="1" t="s">
        <v>157</v>
      </c>
      <c r="D39" s="1" t="s">
        <v>16</v>
      </c>
      <c r="E39" s="1">
        <v>5</v>
      </c>
      <c r="F39" s="1"/>
      <c r="G39" s="1"/>
      <c r="H39" s="1"/>
    </row>
    <row r="40" spans="1:8" ht="22.5" customHeight="1" x14ac:dyDescent="0.35">
      <c r="A40" s="15">
        <v>37</v>
      </c>
      <c r="B40" s="16" t="s">
        <v>158</v>
      </c>
      <c r="C40" s="16" t="s">
        <v>159</v>
      </c>
      <c r="D40" s="1" t="s">
        <v>16</v>
      </c>
      <c r="E40" s="1">
        <v>20</v>
      </c>
      <c r="F40" s="1"/>
      <c r="G40" s="1"/>
      <c r="H40" s="1"/>
    </row>
    <row r="41" spans="1:8" ht="22.5" customHeight="1" x14ac:dyDescent="0.35">
      <c r="A41" s="15">
        <v>38</v>
      </c>
      <c r="B41" s="16" t="s">
        <v>186</v>
      </c>
      <c r="C41" s="16" t="s">
        <v>160</v>
      </c>
      <c r="D41" s="1" t="s">
        <v>168</v>
      </c>
      <c r="E41" s="1">
        <v>2</v>
      </c>
      <c r="F41" s="1"/>
      <c r="G41" s="1"/>
      <c r="H41" s="1"/>
    </row>
    <row r="42" spans="1:8" ht="22.5" customHeight="1" x14ac:dyDescent="0.35">
      <c r="A42" s="15">
        <v>39</v>
      </c>
      <c r="B42" s="16" t="s">
        <v>187</v>
      </c>
      <c r="C42" s="16" t="s">
        <v>161</v>
      </c>
      <c r="D42" s="1" t="s">
        <v>168</v>
      </c>
      <c r="E42" s="1">
        <v>10</v>
      </c>
      <c r="F42" s="1"/>
      <c r="G42" s="1"/>
      <c r="H42" s="1"/>
    </row>
    <row r="43" spans="1:8" ht="22.5" customHeight="1" x14ac:dyDescent="0.35">
      <c r="A43" s="15">
        <v>40</v>
      </c>
      <c r="B43" s="16" t="s">
        <v>165</v>
      </c>
      <c r="C43" s="16" t="s">
        <v>162</v>
      </c>
      <c r="D43" s="1" t="s">
        <v>168</v>
      </c>
      <c r="E43" s="1">
        <v>10</v>
      </c>
      <c r="F43" s="1"/>
      <c r="G43" s="1"/>
      <c r="H43" s="1"/>
    </row>
    <row r="44" spans="1:8" ht="22.5" customHeight="1" x14ac:dyDescent="0.35">
      <c r="A44" s="15">
        <v>41</v>
      </c>
      <c r="B44" s="16" t="s">
        <v>166</v>
      </c>
      <c r="C44" s="16" t="s">
        <v>163</v>
      </c>
      <c r="D44" s="1" t="s">
        <v>168</v>
      </c>
      <c r="E44" s="1">
        <v>10</v>
      </c>
      <c r="F44" s="1"/>
      <c r="G44" s="1"/>
      <c r="H44" s="1"/>
    </row>
    <row r="45" spans="1:8" ht="22.5" customHeight="1" x14ac:dyDescent="0.35">
      <c r="A45" s="15">
        <v>42</v>
      </c>
      <c r="B45" s="16" t="s">
        <v>167</v>
      </c>
      <c r="C45" s="16" t="s">
        <v>164</v>
      </c>
      <c r="D45" s="1" t="s">
        <v>168</v>
      </c>
      <c r="E45" s="1">
        <v>2</v>
      </c>
      <c r="F45" s="1"/>
      <c r="G45" s="1"/>
      <c r="H45" s="1"/>
    </row>
    <row r="46" spans="1:8" ht="22.5" customHeight="1" x14ac:dyDescent="0.35">
      <c r="A46" s="15">
        <v>43</v>
      </c>
      <c r="B46" s="10" t="s">
        <v>173</v>
      </c>
      <c r="C46" s="10" t="s">
        <v>174</v>
      </c>
      <c r="D46" s="10" t="s">
        <v>175</v>
      </c>
      <c r="E46" s="10">
        <v>10</v>
      </c>
      <c r="F46" s="10"/>
      <c r="G46" s="1"/>
      <c r="H46" s="1"/>
    </row>
    <row r="47" spans="1:8" ht="22.5" customHeight="1" x14ac:dyDescent="0.35">
      <c r="A47" s="15">
        <v>44</v>
      </c>
      <c r="B47" s="10" t="s">
        <v>176</v>
      </c>
      <c r="C47" s="10" t="s">
        <v>188</v>
      </c>
      <c r="D47" s="10" t="s">
        <v>170</v>
      </c>
      <c r="E47" s="10">
        <v>5</v>
      </c>
      <c r="F47" s="10"/>
      <c r="G47" s="1"/>
      <c r="H47" s="1"/>
    </row>
    <row r="48" spans="1:8" ht="22.5" customHeight="1" x14ac:dyDescent="0.35">
      <c r="A48" s="15">
        <v>45</v>
      </c>
      <c r="B48" s="10" t="s">
        <v>153</v>
      </c>
      <c r="C48" s="10" t="s">
        <v>177</v>
      </c>
      <c r="D48" s="10" t="s">
        <v>170</v>
      </c>
      <c r="E48" s="10">
        <v>20</v>
      </c>
      <c r="F48" s="10"/>
      <c r="G48" s="1"/>
      <c r="H48" s="1"/>
    </row>
    <row r="49" spans="1:8" ht="22.5" customHeight="1" x14ac:dyDescent="0.35">
      <c r="A49" s="15">
        <v>46</v>
      </c>
      <c r="B49" s="10" t="s">
        <v>178</v>
      </c>
      <c r="C49" s="10" t="s">
        <v>183</v>
      </c>
      <c r="D49" s="10" t="s">
        <v>175</v>
      </c>
      <c r="E49" s="10">
        <v>10</v>
      </c>
      <c r="F49" s="10"/>
      <c r="G49" s="1"/>
      <c r="H49" s="1"/>
    </row>
    <row r="50" spans="1:8" ht="22.5" customHeight="1" x14ac:dyDescent="0.35">
      <c r="A50" s="15">
        <v>47</v>
      </c>
      <c r="B50" s="16" t="s">
        <v>179</v>
      </c>
      <c r="C50" s="16" t="s">
        <v>180</v>
      </c>
      <c r="D50" s="1" t="s">
        <v>170</v>
      </c>
      <c r="E50" s="19">
        <v>15</v>
      </c>
      <c r="F50" s="19"/>
      <c r="G50" s="1"/>
      <c r="H50" s="1"/>
    </row>
    <row r="51" spans="1:8" ht="22.5" customHeight="1" x14ac:dyDescent="0.35">
      <c r="A51" s="15">
        <v>48</v>
      </c>
      <c r="B51" s="16" t="s">
        <v>151</v>
      </c>
      <c r="C51" s="16" t="s">
        <v>169</v>
      </c>
      <c r="D51" s="1" t="s">
        <v>170</v>
      </c>
      <c r="E51" s="19">
        <v>20</v>
      </c>
      <c r="F51" s="19"/>
      <c r="G51" s="1"/>
      <c r="H51" s="1"/>
    </row>
    <row r="52" spans="1:8" ht="22.5" customHeight="1" x14ac:dyDescent="0.35">
      <c r="A52" s="15">
        <v>49</v>
      </c>
      <c r="B52" s="16" t="s">
        <v>171</v>
      </c>
      <c r="C52" s="16" t="s">
        <v>172</v>
      </c>
      <c r="D52" s="1" t="s">
        <v>170</v>
      </c>
      <c r="E52" s="17">
        <v>20</v>
      </c>
      <c r="F52" s="20"/>
      <c r="G52" s="1"/>
      <c r="H52" s="1"/>
    </row>
    <row r="53" spans="1:8" ht="22.5" customHeight="1" x14ac:dyDescent="0.35">
      <c r="A53" s="15">
        <v>50</v>
      </c>
      <c r="B53" s="16" t="s">
        <v>181</v>
      </c>
      <c r="C53" s="16" t="s">
        <v>182</v>
      </c>
      <c r="D53" s="1" t="s">
        <v>170</v>
      </c>
      <c r="E53" s="19">
        <v>10</v>
      </c>
      <c r="F53" s="19"/>
      <c r="G53" s="1"/>
      <c r="H53" s="1"/>
    </row>
    <row r="54" spans="1:8" ht="30.5" customHeight="1" x14ac:dyDescent="0.35">
      <c r="A54" s="25" t="s">
        <v>189</v>
      </c>
      <c r="B54" s="26"/>
      <c r="C54" s="26"/>
      <c r="D54" s="26"/>
      <c r="E54" s="26"/>
      <c r="F54" s="27"/>
      <c r="G54" s="21">
        <f>SUM(G4:G53)</f>
        <v>0</v>
      </c>
      <c r="H54" s="1"/>
    </row>
  </sheetData>
  <autoFilter ref="A3:H55" xr:uid="{D37C21A5-5D3A-4E21-8C76-5DC12C8F6E08}"/>
  <mergeCells count="2">
    <mergeCell ref="A2:H2"/>
    <mergeCell ref="A54:F5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4"/>
  <sheetViews>
    <sheetView workbookViewId="0">
      <selection activeCell="B30" sqref="B30"/>
    </sheetView>
  </sheetViews>
  <sheetFormatPr defaultRowHeight="14.5" x14ac:dyDescent="0.35"/>
  <cols>
    <col min="2" max="2" width="41.1796875" bestFit="1" customWidth="1"/>
    <col min="3" max="3" width="14.54296875" bestFit="1" customWidth="1"/>
    <col min="6" max="6" width="12" bestFit="1" customWidth="1"/>
    <col min="7" max="7" width="10.26953125" bestFit="1" customWidth="1"/>
    <col min="8" max="8" width="12.26953125" bestFit="1" customWidth="1"/>
  </cols>
  <sheetData>
    <row r="1" spans="1:8" ht="29.25" customHeight="1" x14ac:dyDescent="0.5">
      <c r="A1" s="22" t="s">
        <v>67</v>
      </c>
      <c r="B1" s="23"/>
      <c r="C1" s="23"/>
      <c r="D1" s="23"/>
      <c r="E1" s="23"/>
      <c r="F1" s="23"/>
      <c r="G1" s="23"/>
      <c r="H1" s="24"/>
    </row>
    <row r="2" spans="1:8" x14ac:dyDescent="0.35">
      <c r="A2" s="2" t="s">
        <v>54</v>
      </c>
      <c r="B2" s="1" t="s">
        <v>55</v>
      </c>
      <c r="C2" s="1" t="s">
        <v>64</v>
      </c>
      <c r="D2" s="1" t="s">
        <v>56</v>
      </c>
      <c r="E2" s="1" t="s">
        <v>57</v>
      </c>
      <c r="F2" s="1" t="s">
        <v>58</v>
      </c>
      <c r="G2" s="1" t="s">
        <v>59</v>
      </c>
      <c r="H2" s="3" t="s">
        <v>65</v>
      </c>
    </row>
    <row r="3" spans="1:8" x14ac:dyDescent="0.35">
      <c r="A3" s="2">
        <v>1</v>
      </c>
      <c r="B3" s="1" t="s">
        <v>2</v>
      </c>
      <c r="C3" s="1" t="s">
        <v>3</v>
      </c>
      <c r="D3" s="1" t="s">
        <v>53</v>
      </c>
      <c r="E3" s="1">
        <v>2</v>
      </c>
      <c r="F3" s="1">
        <v>145</v>
      </c>
      <c r="G3" s="1">
        <f>F3*E3</f>
        <v>290</v>
      </c>
      <c r="H3" s="3"/>
    </row>
    <row r="4" spans="1:8" x14ac:dyDescent="0.35">
      <c r="A4" s="2">
        <v>2</v>
      </c>
      <c r="B4" s="1" t="s">
        <v>0</v>
      </c>
      <c r="C4" s="1" t="s">
        <v>5</v>
      </c>
      <c r="D4" s="1" t="s">
        <v>53</v>
      </c>
      <c r="E4" s="1">
        <v>2</v>
      </c>
      <c r="F4" s="1">
        <v>345</v>
      </c>
      <c r="G4" s="1">
        <f t="shared" ref="G4:G34" si="0">F4*E4</f>
        <v>690</v>
      </c>
      <c r="H4" s="3"/>
    </row>
    <row r="5" spans="1:8" ht="18.75" customHeight="1" x14ac:dyDescent="0.35">
      <c r="A5" s="2">
        <v>3</v>
      </c>
      <c r="B5" s="1" t="s">
        <v>4</v>
      </c>
      <c r="C5" s="1" t="s">
        <v>1</v>
      </c>
      <c r="D5" s="1" t="s">
        <v>53</v>
      </c>
      <c r="E5" s="1">
        <v>2</v>
      </c>
      <c r="F5" s="1">
        <v>58</v>
      </c>
      <c r="G5" s="1">
        <f t="shared" si="0"/>
        <v>116</v>
      </c>
      <c r="H5" s="3"/>
    </row>
    <row r="6" spans="1:8" x14ac:dyDescent="0.35">
      <c r="A6" s="2">
        <v>4</v>
      </c>
      <c r="B6" s="1" t="s">
        <v>7</v>
      </c>
      <c r="C6" s="1" t="s">
        <v>6</v>
      </c>
      <c r="D6" s="1" t="s">
        <v>53</v>
      </c>
      <c r="E6" s="1">
        <v>2</v>
      </c>
      <c r="F6" s="1">
        <v>70</v>
      </c>
      <c r="G6" s="1">
        <f t="shared" si="0"/>
        <v>140</v>
      </c>
      <c r="H6" s="3"/>
    </row>
    <row r="7" spans="1:8" x14ac:dyDescent="0.35">
      <c r="A7" s="2">
        <v>5</v>
      </c>
      <c r="B7" s="1" t="s">
        <v>8</v>
      </c>
      <c r="C7" s="1" t="s">
        <v>9</v>
      </c>
      <c r="D7" s="1" t="s">
        <v>53</v>
      </c>
      <c r="E7" s="1">
        <v>2</v>
      </c>
      <c r="F7" s="1">
        <v>29</v>
      </c>
      <c r="G7" s="1">
        <f t="shared" si="0"/>
        <v>58</v>
      </c>
      <c r="H7" s="3"/>
    </row>
    <row r="8" spans="1:8" x14ac:dyDescent="0.35">
      <c r="A8" s="2">
        <v>6</v>
      </c>
      <c r="B8" s="1" t="s">
        <v>11</v>
      </c>
      <c r="C8" s="1" t="s">
        <v>10</v>
      </c>
      <c r="D8" s="1" t="s">
        <v>66</v>
      </c>
      <c r="E8" s="1">
        <v>2</v>
      </c>
      <c r="F8" s="1">
        <v>106</v>
      </c>
      <c r="G8" s="1">
        <f t="shared" si="0"/>
        <v>212</v>
      </c>
      <c r="H8" s="3"/>
    </row>
    <row r="9" spans="1:8" x14ac:dyDescent="0.35">
      <c r="A9" s="2">
        <v>7</v>
      </c>
      <c r="B9" s="1" t="s">
        <v>13</v>
      </c>
      <c r="C9" s="1" t="s">
        <v>12</v>
      </c>
      <c r="D9" s="1" t="s">
        <v>16</v>
      </c>
      <c r="E9" s="1">
        <v>2</v>
      </c>
      <c r="F9" s="1">
        <v>67</v>
      </c>
      <c r="G9" s="1">
        <f t="shared" si="0"/>
        <v>134</v>
      </c>
      <c r="H9" s="3"/>
    </row>
    <row r="10" spans="1:8" x14ac:dyDescent="0.35">
      <c r="A10" s="2">
        <v>8</v>
      </c>
      <c r="B10" s="1" t="s">
        <v>15</v>
      </c>
      <c r="C10" s="1" t="s">
        <v>14</v>
      </c>
      <c r="D10" s="1" t="s">
        <v>53</v>
      </c>
      <c r="E10" s="1">
        <v>2</v>
      </c>
      <c r="F10" s="1">
        <v>58</v>
      </c>
      <c r="G10" s="1">
        <f t="shared" si="0"/>
        <v>116</v>
      </c>
      <c r="H10" s="3"/>
    </row>
    <row r="11" spans="1:8" x14ac:dyDescent="0.35">
      <c r="A11" s="2">
        <v>9</v>
      </c>
      <c r="B11" s="1" t="s">
        <v>18</v>
      </c>
      <c r="C11" s="1" t="s">
        <v>17</v>
      </c>
      <c r="D11" s="1" t="s">
        <v>53</v>
      </c>
      <c r="E11" s="1">
        <v>2</v>
      </c>
      <c r="F11" s="1">
        <v>70</v>
      </c>
      <c r="G11" s="1">
        <f t="shared" si="0"/>
        <v>140</v>
      </c>
      <c r="H11" s="3"/>
    </row>
    <row r="12" spans="1:8" x14ac:dyDescent="0.35">
      <c r="A12" s="2">
        <v>10</v>
      </c>
      <c r="B12" s="1" t="s">
        <v>20</v>
      </c>
      <c r="C12" s="1" t="s">
        <v>19</v>
      </c>
      <c r="D12" s="1" t="s">
        <v>53</v>
      </c>
      <c r="E12" s="1">
        <v>2</v>
      </c>
      <c r="F12" s="1">
        <v>35</v>
      </c>
      <c r="G12" s="1">
        <f t="shared" si="0"/>
        <v>70</v>
      </c>
      <c r="H12" s="3"/>
    </row>
    <row r="13" spans="1:8" x14ac:dyDescent="0.35">
      <c r="A13" s="2">
        <v>11</v>
      </c>
      <c r="B13" s="1" t="s">
        <v>22</v>
      </c>
      <c r="C13" s="1" t="s">
        <v>21</v>
      </c>
      <c r="D13" s="1" t="s">
        <v>53</v>
      </c>
      <c r="E13" s="1">
        <v>2</v>
      </c>
      <c r="F13" s="1">
        <v>35</v>
      </c>
      <c r="G13" s="1">
        <f t="shared" si="0"/>
        <v>70</v>
      </c>
      <c r="H13" s="3"/>
    </row>
    <row r="14" spans="1:8" x14ac:dyDescent="0.35">
      <c r="A14" s="2">
        <v>12</v>
      </c>
      <c r="B14" s="1" t="s">
        <v>23</v>
      </c>
      <c r="C14" s="1" t="s">
        <v>24</v>
      </c>
      <c r="D14" s="1" t="s">
        <v>53</v>
      </c>
      <c r="E14" s="1">
        <v>2</v>
      </c>
      <c r="F14" s="1">
        <v>39</v>
      </c>
      <c r="G14" s="1">
        <f t="shared" si="0"/>
        <v>78</v>
      </c>
      <c r="H14" s="3"/>
    </row>
    <row r="15" spans="1:8" x14ac:dyDescent="0.35">
      <c r="A15" s="2">
        <v>13</v>
      </c>
      <c r="B15" s="1" t="s">
        <v>25</v>
      </c>
      <c r="C15" s="1" t="s">
        <v>26</v>
      </c>
      <c r="D15" s="1" t="s">
        <v>16</v>
      </c>
      <c r="E15" s="1">
        <v>2</v>
      </c>
      <c r="F15" s="1">
        <v>115</v>
      </c>
      <c r="G15" s="1">
        <f t="shared" si="0"/>
        <v>230</v>
      </c>
      <c r="H15" s="3"/>
    </row>
    <row r="16" spans="1:8" x14ac:dyDescent="0.35">
      <c r="A16" s="2">
        <v>14</v>
      </c>
      <c r="B16" s="1" t="s">
        <v>28</v>
      </c>
      <c r="C16" s="1" t="s">
        <v>27</v>
      </c>
      <c r="D16" s="1" t="s">
        <v>16</v>
      </c>
      <c r="E16" s="1">
        <v>2</v>
      </c>
      <c r="F16" s="1">
        <v>115</v>
      </c>
      <c r="G16" s="1">
        <f t="shared" si="0"/>
        <v>230</v>
      </c>
      <c r="H16" s="3"/>
    </row>
    <row r="17" spans="1:8" x14ac:dyDescent="0.35">
      <c r="A17" s="2">
        <v>15</v>
      </c>
      <c r="B17" s="1" t="s">
        <v>30</v>
      </c>
      <c r="C17" s="1" t="s">
        <v>29</v>
      </c>
      <c r="D17" s="1" t="s">
        <v>16</v>
      </c>
      <c r="E17" s="1">
        <v>2</v>
      </c>
      <c r="F17" s="1">
        <v>39</v>
      </c>
      <c r="G17" s="1">
        <f t="shared" si="0"/>
        <v>78</v>
      </c>
      <c r="H17" s="3"/>
    </row>
    <row r="18" spans="1:8" x14ac:dyDescent="0.35">
      <c r="A18" s="2">
        <v>16</v>
      </c>
      <c r="B18" s="1" t="s">
        <v>32</v>
      </c>
      <c r="C18" s="1" t="s">
        <v>31</v>
      </c>
      <c r="D18" s="1" t="s">
        <v>16</v>
      </c>
      <c r="E18" s="1">
        <v>1</v>
      </c>
      <c r="F18" s="1">
        <v>16</v>
      </c>
      <c r="G18" s="1">
        <f t="shared" si="0"/>
        <v>16</v>
      </c>
      <c r="H18" s="3"/>
    </row>
    <row r="19" spans="1:8" x14ac:dyDescent="0.35">
      <c r="A19" s="2">
        <v>17</v>
      </c>
      <c r="B19" s="1" t="s">
        <v>34</v>
      </c>
      <c r="C19" s="1" t="s">
        <v>33</v>
      </c>
      <c r="D19" s="1" t="s">
        <v>16</v>
      </c>
      <c r="E19" s="1">
        <v>1</v>
      </c>
      <c r="F19" s="1">
        <v>82</v>
      </c>
      <c r="G19" s="1">
        <f t="shared" si="0"/>
        <v>82</v>
      </c>
      <c r="H19" s="3"/>
    </row>
    <row r="20" spans="1:8" x14ac:dyDescent="0.35">
      <c r="A20" s="2">
        <v>18</v>
      </c>
      <c r="B20" s="1" t="s">
        <v>36</v>
      </c>
      <c r="C20" s="1" t="s">
        <v>35</v>
      </c>
      <c r="D20" s="1" t="s">
        <v>16</v>
      </c>
      <c r="E20" s="1">
        <v>1</v>
      </c>
      <c r="F20" s="1">
        <v>35</v>
      </c>
      <c r="G20" s="1">
        <f t="shared" si="0"/>
        <v>35</v>
      </c>
      <c r="H20" s="3"/>
    </row>
    <row r="21" spans="1:8" x14ac:dyDescent="0.35">
      <c r="A21" s="2">
        <v>19</v>
      </c>
      <c r="B21" s="1" t="s">
        <v>38</v>
      </c>
      <c r="C21" s="1" t="s">
        <v>37</v>
      </c>
      <c r="D21" s="1" t="s">
        <v>16</v>
      </c>
      <c r="E21" s="1">
        <v>1</v>
      </c>
      <c r="F21" s="1">
        <v>308</v>
      </c>
      <c r="G21" s="1">
        <f t="shared" si="0"/>
        <v>308</v>
      </c>
      <c r="H21" s="3"/>
    </row>
    <row r="22" spans="1:8" x14ac:dyDescent="0.35">
      <c r="A22" s="2">
        <v>20</v>
      </c>
      <c r="B22" s="1" t="s">
        <v>40</v>
      </c>
      <c r="C22" s="1" t="s">
        <v>39</v>
      </c>
      <c r="D22" s="1" t="s">
        <v>16</v>
      </c>
      <c r="E22" s="1">
        <v>2</v>
      </c>
      <c r="F22" s="1">
        <v>142</v>
      </c>
      <c r="G22" s="1">
        <f t="shared" si="0"/>
        <v>284</v>
      </c>
      <c r="H22" s="3"/>
    </row>
    <row r="23" spans="1:8" x14ac:dyDescent="0.35">
      <c r="A23" s="2">
        <v>21</v>
      </c>
      <c r="B23" s="1" t="s">
        <v>41</v>
      </c>
      <c r="C23" s="1" t="s">
        <v>42</v>
      </c>
      <c r="D23" s="1" t="s">
        <v>53</v>
      </c>
      <c r="E23" s="1">
        <v>2</v>
      </c>
      <c r="F23" s="1">
        <v>86</v>
      </c>
      <c r="G23" s="1">
        <f t="shared" si="0"/>
        <v>172</v>
      </c>
      <c r="H23" s="3"/>
    </row>
    <row r="24" spans="1:8" x14ac:dyDescent="0.35">
      <c r="A24" s="2">
        <v>22</v>
      </c>
      <c r="B24" s="1" t="s">
        <v>43</v>
      </c>
      <c r="C24" s="1" t="s">
        <v>44</v>
      </c>
      <c r="D24" s="1" t="s">
        <v>53</v>
      </c>
      <c r="E24" s="1">
        <v>2</v>
      </c>
      <c r="F24" s="1">
        <v>182</v>
      </c>
      <c r="G24" s="1">
        <f t="shared" si="0"/>
        <v>364</v>
      </c>
      <c r="H24" s="3"/>
    </row>
    <row r="25" spans="1:8" x14ac:dyDescent="0.35">
      <c r="A25" s="2">
        <v>23</v>
      </c>
      <c r="B25" s="1" t="s">
        <v>45</v>
      </c>
      <c r="C25" s="1" t="s">
        <v>46</v>
      </c>
      <c r="D25" s="1" t="s">
        <v>16</v>
      </c>
      <c r="E25" s="1">
        <v>2</v>
      </c>
      <c r="F25" s="1">
        <v>44</v>
      </c>
      <c r="G25" s="1">
        <f t="shared" si="0"/>
        <v>88</v>
      </c>
      <c r="H25" s="3"/>
    </row>
    <row r="26" spans="1:8" x14ac:dyDescent="0.35">
      <c r="A26" s="2">
        <v>24</v>
      </c>
      <c r="B26" s="1" t="s">
        <v>47</v>
      </c>
      <c r="C26" s="1" t="s">
        <v>48</v>
      </c>
      <c r="D26" s="1" t="s">
        <v>16</v>
      </c>
      <c r="E26" s="1">
        <v>2</v>
      </c>
      <c r="F26" s="1">
        <v>43</v>
      </c>
      <c r="G26" s="1">
        <f t="shared" si="0"/>
        <v>86</v>
      </c>
      <c r="H26" s="3"/>
    </row>
    <row r="27" spans="1:8" x14ac:dyDescent="0.35">
      <c r="A27" s="2">
        <v>25</v>
      </c>
      <c r="B27" s="1" t="s">
        <v>49</v>
      </c>
      <c r="C27" s="1" t="s">
        <v>50</v>
      </c>
      <c r="D27" s="1" t="s">
        <v>16</v>
      </c>
      <c r="E27" s="1">
        <v>2</v>
      </c>
      <c r="F27" s="1">
        <v>67</v>
      </c>
      <c r="G27" s="1">
        <f t="shared" si="0"/>
        <v>134</v>
      </c>
      <c r="H27" s="3"/>
    </row>
    <row r="28" spans="1:8" x14ac:dyDescent="0.35">
      <c r="A28" s="2">
        <v>26</v>
      </c>
      <c r="B28" s="1" t="s">
        <v>52</v>
      </c>
      <c r="C28" s="1" t="s">
        <v>51</v>
      </c>
      <c r="D28" s="1" t="s">
        <v>16</v>
      </c>
      <c r="E28" s="1">
        <v>4</v>
      </c>
      <c r="F28" s="1">
        <v>25</v>
      </c>
      <c r="G28" s="1">
        <f t="shared" si="0"/>
        <v>100</v>
      </c>
      <c r="H28" s="3"/>
    </row>
    <row r="29" spans="1:8" x14ac:dyDescent="0.35">
      <c r="A29" s="2">
        <v>27</v>
      </c>
      <c r="B29" s="1" t="s">
        <v>60</v>
      </c>
      <c r="C29" s="1" t="s">
        <v>61</v>
      </c>
      <c r="D29" s="1" t="s">
        <v>53</v>
      </c>
      <c r="E29" s="1">
        <v>2</v>
      </c>
      <c r="F29" s="1">
        <v>10</v>
      </c>
      <c r="G29" s="1">
        <f t="shared" si="0"/>
        <v>20</v>
      </c>
      <c r="H29" s="3"/>
    </row>
    <row r="30" spans="1:8" x14ac:dyDescent="0.35">
      <c r="A30" s="2">
        <v>28</v>
      </c>
      <c r="B30" s="1" t="s">
        <v>62</v>
      </c>
      <c r="C30" s="1" t="s">
        <v>63</v>
      </c>
      <c r="D30" s="1" t="s">
        <v>53</v>
      </c>
      <c r="E30" s="1">
        <v>2</v>
      </c>
      <c r="F30" s="1">
        <v>20</v>
      </c>
      <c r="G30" s="1">
        <f t="shared" si="0"/>
        <v>40</v>
      </c>
      <c r="H30" s="3"/>
    </row>
    <row r="31" spans="1:8" x14ac:dyDescent="0.35">
      <c r="A31" s="2">
        <v>29</v>
      </c>
      <c r="B31" s="1" t="s">
        <v>68</v>
      </c>
      <c r="C31" s="1" t="s">
        <v>69</v>
      </c>
      <c r="D31" s="1" t="s">
        <v>16</v>
      </c>
      <c r="E31" s="1">
        <v>1</v>
      </c>
      <c r="F31" s="1">
        <v>345</v>
      </c>
      <c r="G31" s="1">
        <f t="shared" si="0"/>
        <v>345</v>
      </c>
      <c r="H31" s="3"/>
    </row>
    <row r="32" spans="1:8" x14ac:dyDescent="0.35">
      <c r="A32" s="2">
        <v>30</v>
      </c>
      <c r="B32" s="1" t="s">
        <v>70</v>
      </c>
      <c r="C32" s="1" t="s">
        <v>71</v>
      </c>
      <c r="D32" s="1" t="s">
        <v>16</v>
      </c>
      <c r="E32" s="1">
        <v>1</v>
      </c>
      <c r="F32" s="1">
        <v>50</v>
      </c>
      <c r="G32" s="1">
        <f t="shared" si="0"/>
        <v>50</v>
      </c>
      <c r="H32" s="3"/>
    </row>
    <row r="33" spans="1:8" x14ac:dyDescent="0.35">
      <c r="A33" s="2">
        <v>31</v>
      </c>
      <c r="B33" s="1" t="s">
        <v>72</v>
      </c>
      <c r="C33" s="1" t="s">
        <v>73</v>
      </c>
      <c r="D33" s="1" t="s">
        <v>16</v>
      </c>
      <c r="E33" s="1">
        <v>1</v>
      </c>
      <c r="F33" s="1">
        <v>55</v>
      </c>
      <c r="G33" s="1">
        <f t="shared" si="0"/>
        <v>55</v>
      </c>
      <c r="H33" s="3"/>
    </row>
    <row r="34" spans="1:8" x14ac:dyDescent="0.35">
      <c r="A34" s="2">
        <v>32</v>
      </c>
      <c r="B34" s="1" t="s">
        <v>74</v>
      </c>
      <c r="C34" s="1" t="s">
        <v>75</v>
      </c>
      <c r="D34" s="1" t="s">
        <v>16</v>
      </c>
      <c r="E34" s="1">
        <v>1</v>
      </c>
      <c r="F34" s="1">
        <v>100</v>
      </c>
      <c r="G34" s="1">
        <f t="shared" si="0"/>
        <v>100</v>
      </c>
      <c r="H34" s="3"/>
    </row>
    <row r="35" spans="1:8" x14ac:dyDescent="0.35">
      <c r="A35" s="4"/>
      <c r="B35" s="29" t="s">
        <v>76</v>
      </c>
      <c r="C35" s="29"/>
      <c r="D35" s="29"/>
      <c r="E35" s="29"/>
      <c r="G35" s="9">
        <f>SUM(G3:G30)</f>
        <v>4381</v>
      </c>
      <c r="H35" s="5"/>
    </row>
    <row r="36" spans="1:8" x14ac:dyDescent="0.35">
      <c r="A36" s="4"/>
      <c r="G36" s="9"/>
      <c r="H36" s="5"/>
    </row>
    <row r="37" spans="1:8" x14ac:dyDescent="0.35">
      <c r="A37" s="4"/>
      <c r="B37" s="30"/>
      <c r="C37" s="30"/>
      <c r="D37" s="30"/>
      <c r="E37" s="30"/>
      <c r="F37" s="30"/>
      <c r="G37" s="9"/>
      <c r="H37" s="5"/>
    </row>
    <row r="38" spans="1:8" ht="15" thickBot="1" x14ac:dyDescent="0.4">
      <c r="A38" s="6"/>
      <c r="B38" s="7"/>
      <c r="C38" s="7"/>
      <c r="D38" s="7"/>
      <c r="E38" s="7"/>
      <c r="F38" s="7"/>
      <c r="G38" s="7"/>
      <c r="H38" s="8"/>
    </row>
    <row r="41" spans="1:8" x14ac:dyDescent="0.35">
      <c r="A41" s="28" t="s">
        <v>79</v>
      </c>
      <c r="B41" s="28"/>
      <c r="E41" s="28" t="s">
        <v>82</v>
      </c>
      <c r="F41" s="28"/>
      <c r="G41" s="28"/>
      <c r="H41" s="28"/>
    </row>
    <row r="42" spans="1:8" x14ac:dyDescent="0.35">
      <c r="A42" s="28" t="s">
        <v>80</v>
      </c>
      <c r="B42" s="28"/>
      <c r="E42" s="28" t="s">
        <v>83</v>
      </c>
      <c r="F42" s="28"/>
      <c r="G42" s="28"/>
      <c r="H42" s="28"/>
    </row>
    <row r="43" spans="1:8" x14ac:dyDescent="0.35">
      <c r="A43" s="28" t="s">
        <v>81</v>
      </c>
      <c r="B43" s="28"/>
      <c r="E43" s="28" t="s">
        <v>81</v>
      </c>
      <c r="F43" s="28"/>
      <c r="G43" s="28"/>
      <c r="H43" s="28"/>
    </row>
    <row r="44" spans="1:8" x14ac:dyDescent="0.35">
      <c r="A44" s="28" t="s">
        <v>78</v>
      </c>
      <c r="B44" s="28"/>
      <c r="E44" s="28" t="s">
        <v>78</v>
      </c>
      <c r="F44" s="28"/>
      <c r="G44" s="28"/>
      <c r="H44" s="28"/>
    </row>
  </sheetData>
  <mergeCells count="11">
    <mergeCell ref="A43:B43"/>
    <mergeCell ref="E43:H43"/>
    <mergeCell ref="A44:B44"/>
    <mergeCell ref="E44:H44"/>
    <mergeCell ref="A1:H1"/>
    <mergeCell ref="B35:E35"/>
    <mergeCell ref="B37:F37"/>
    <mergeCell ref="A41:B41"/>
    <mergeCell ref="E41:H41"/>
    <mergeCell ref="A42:B42"/>
    <mergeCell ref="E42:H42"/>
  </mergeCells>
  <printOptions horizontalCentered="1" verticalCentered="1"/>
  <pageMargins left="0" right="0" top="0" bottom="0" header="0" footer="0"/>
  <pageSetup paperSize="9" scale="8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57983961A7914893272EEB6B332F39" ma:contentTypeVersion="14" ma:contentTypeDescription="Create a new document." ma:contentTypeScope="" ma:versionID="7dd8bbcaae4edc787896688e5b7724dd">
  <xsd:schema xmlns:xsd="http://www.w3.org/2001/XMLSchema" xmlns:xs="http://www.w3.org/2001/XMLSchema" xmlns:p="http://schemas.microsoft.com/office/2006/metadata/properties" xmlns:ns2="a3c3f228-6772-4047-ad90-2f0678439fc9" xmlns:ns3="df39d53a-21ec-4f19-b819-c17052708e15" targetNamespace="http://schemas.microsoft.com/office/2006/metadata/properties" ma:root="true" ma:fieldsID="3f1833d096193abdff746924e2a88a4e" ns2:_="" ns3:_="">
    <xsd:import namespace="a3c3f228-6772-4047-ad90-2f0678439fc9"/>
    <xsd:import namespace="df39d53a-21ec-4f19-b819-c17052708e15"/>
    <xsd:element name="properties">
      <xsd:complexType>
        <xsd:sequence>
          <xsd:element name="documentManagement">
            <xsd:complexType>
              <xsd:all>
                <xsd:element ref="ns2:PADescription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3f228-6772-4047-ad90-2f0678439fc9" elementFormDefault="qualified">
    <xsd:import namespace="http://schemas.microsoft.com/office/2006/documentManagement/types"/>
    <xsd:import namespace="http://schemas.microsoft.com/office/infopath/2007/PartnerControls"/>
    <xsd:element name="PADescription" ma:index="8" nillable="true" ma:displayName="PA Description" ma:format="Dropdown" ma:internalName="PADescription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26b69612-e2cc-4a46-9cbb-ded1a27764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39d53a-21ec-4f19-b819-c17052708e1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20b7ef-89d9-4cb3-ad79-6701eea04d99}" ma:internalName="TaxCatchAll" ma:showField="CatchAllData" ma:web="df39d53a-21ec-4f19-b819-c17052708e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c3f228-6772-4047-ad90-2f0678439fc9">
      <Terms xmlns="http://schemas.microsoft.com/office/infopath/2007/PartnerControls"/>
    </lcf76f155ced4ddcb4097134ff3c332f>
    <TaxCatchAll xmlns="df39d53a-21ec-4f19-b819-c17052708e15" xsi:nil="true"/>
    <PADescription xmlns="a3c3f228-6772-4047-ad90-2f0678439fc9" xsi:nil="true"/>
  </documentManagement>
</p:properties>
</file>

<file path=customXml/itemProps1.xml><?xml version="1.0" encoding="utf-8"?>
<ds:datastoreItem xmlns:ds="http://schemas.openxmlformats.org/officeDocument/2006/customXml" ds:itemID="{8A1A1B6A-D214-4430-A635-593945630F0C}"/>
</file>

<file path=customXml/itemProps2.xml><?xml version="1.0" encoding="utf-8"?>
<ds:datastoreItem xmlns:ds="http://schemas.openxmlformats.org/officeDocument/2006/customXml" ds:itemID="{27F19026-99EB-40CA-8F01-F7FEB6C50B9B}"/>
</file>

<file path=customXml/itemProps3.xml><?xml version="1.0" encoding="utf-8"?>
<ds:datastoreItem xmlns:ds="http://schemas.openxmlformats.org/officeDocument/2006/customXml" ds:itemID="{0DFFBFDD-EAE5-421F-A4A2-EED7490C94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Hilux</vt:lpstr>
      <vt:lpstr>AFG-000137-04-01-01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Fayaz Habibzai</dc:creator>
  <cp:lastModifiedBy>Khoshnood Hassanzai</cp:lastModifiedBy>
  <cp:lastPrinted>2021-12-12T10:59:32Z</cp:lastPrinted>
  <dcterms:created xsi:type="dcterms:W3CDTF">2021-12-07T08:59:30Z</dcterms:created>
  <dcterms:modified xsi:type="dcterms:W3CDTF">2024-01-21T11:08:45Z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0x010100A857983961A7914893272EEB6B332F39</vt:lpwstr>
  </property>
</Properties>
</file>