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7F378AE7-3495-4BE6-B133-D1AB416C378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FQ-Cash Distribution " sheetId="1" r:id="rId1"/>
  </sheets>
  <definedNames>
    <definedName name="_xlnm.Print_Area" localSheetId="0">'RFQ-Cash Distribution '!$A$1:$H$23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<sst xmlns="http://schemas.openxmlformats.org/spreadsheetml/2006/main" count="39" uniqueCount="32">
  <si>
    <t>Item</t>
  </si>
  <si>
    <t xml:space="preserve">No. </t>
  </si>
  <si>
    <t xml:space="preserve">Item Description </t>
  </si>
  <si>
    <t xml:space="preserve">Quantity </t>
  </si>
  <si>
    <t>Unit</t>
  </si>
  <si>
    <t>Total Price in $</t>
  </si>
  <si>
    <t>HHs</t>
  </si>
  <si>
    <t xml:space="preserve">Comments </t>
  </si>
  <si>
    <t>Sub-total without Tax</t>
  </si>
  <si>
    <t>Grand Total Including Tax</t>
  </si>
  <si>
    <t>Name &amp; Title of the Signatory ________________________________________ Signature _____________________________________</t>
  </si>
  <si>
    <t>Afghan Community and Health and Rehabilitation Organization (ACHRO)</t>
  </si>
  <si>
    <t>Withholding Taxes (2%)</t>
  </si>
  <si>
    <t xml:space="preserve">REQUEST FOR QUOTATION </t>
  </si>
  <si>
    <t xml:space="preserve">                                               </t>
  </si>
  <si>
    <t xml:space="preserve">Project Name:
</t>
  </si>
  <si>
    <t>NFI Winterization package distribution to the most crisis affected people in IPC phase 3-4 in Five districts of Parwan Province eg, Ghorband , Salang, Shinwari , Shikh Ali and Surkh-e- Parsa.</t>
  </si>
  <si>
    <t xml:space="preserve">
Project Code: CBPF-AFG-23 -S-NGO-26428</t>
  </si>
  <si>
    <t xml:space="preserve">Donor:
</t>
  </si>
  <si>
    <t>UNOCHA/ AHF</t>
  </si>
  <si>
    <t>RFP #ACHRO- WINTERIZATION PACKAGES-2023-AHF-006</t>
  </si>
  <si>
    <t xml:space="preserve">Issuing date      
</t>
  </si>
  <si>
    <t>January 14, 2024</t>
  </si>
  <si>
    <t>Provision of Cash Distribution Services in Parwan Province</t>
  </si>
  <si>
    <t>Provision of Cash Distribution in Parwan Province</t>
  </si>
  <si>
    <t xml:space="preserve">Ghorband District of Parwan Province, </t>
  </si>
  <si>
    <t xml:space="preserve">Salang District of Parwan Province, </t>
  </si>
  <si>
    <t xml:space="preserve">The MSPs shall quote the unit price keeping in mind the cumulative amount 479,950$ paid to 1450 HHs. </t>
  </si>
  <si>
    <t>Each beneficiary will receive 331 USD each for one time (Total 331*1450= 479,950 USD will be paid to 1450 beneficiaries)</t>
  </si>
  <si>
    <t>Important Note: Only put the commision charges per district, The aforementioned Cash distribution will be done within one week (10 working days) after awarding the contract.</t>
  </si>
  <si>
    <t>Closing date: January 24, 2024   
(4:00 PM Kabul Time)</t>
  </si>
  <si>
    <t>Unit Price Comission in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</si>
</sst>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Geneva"/>
    </font>
    <font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4" fillId="0" borderId="0"/>
  </cellStyleXfs>
  <cellXfs count="50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9" fontId="0" fillId="0" borderId="0" xfId="0" applyNumberFormat="1"/>
    <xf numFmtId="44" fontId="5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vertical="center" wrapText="1"/>
    </xf>
    <xf numFmtId="44" fontId="6" fillId="0" borderId="1" xfId="1" applyFont="1" applyBorder="1" applyAlignment="1">
      <alignment vertical="center" wrapText="1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15" fontId="13" fillId="0" borderId="10" xfId="0" applyNumberFormat="1" applyFont="1" applyBorder="1" applyAlignment="1">
      <alignment horizontal="left" vertical="center" wrapText="1"/>
    </xf>
    <xf numFmtId="15" fontId="13" fillId="0" borderId="1" xfId="0" applyNumberFormat="1" applyFont="1" applyBorder="1" applyAlignment="1">
      <alignment horizontal="left" vertical="center" wrapText="1"/>
    </xf>
    <xf numFmtId="0" fontId="13" fillId="0" borderId="15" xfId="0" quotePrefix="1" applyFont="1" applyBorder="1" applyAlignment="1">
      <alignment horizontal="left" vertical="center"/>
    </xf>
    <xf numFmtId="0" fontId="9" fillId="0" borderId="5" xfId="0" applyFont="1" applyBorder="1" applyAlignment="1">
      <alignment horizontal="center"/>
    </xf>
    <xf numFmtId="15" fontId="13" fillId="0" borderId="9" xfId="0" applyNumberFormat="1" applyFont="1" applyBorder="1" applyAlignment="1">
      <alignment horizontal="center" vertical="center" wrapText="1"/>
    </xf>
    <xf numFmtId="15" fontId="13" fillId="0" borderId="10" xfId="0" applyNumberFormat="1" applyFont="1" applyBorder="1" applyAlignment="1">
      <alignment horizontal="center" vertical="center" wrapText="1"/>
    </xf>
    <xf numFmtId="15" fontId="13" fillId="0" borderId="12" xfId="0" applyNumberFormat="1" applyFont="1" applyBorder="1" applyAlignment="1">
      <alignment horizontal="center" vertical="center" wrapText="1"/>
    </xf>
    <xf numFmtId="15" fontId="13" fillId="0" borderId="1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5" fontId="13" fillId="0" borderId="10" xfId="0" applyNumberFormat="1" applyFont="1" applyBorder="1" applyAlignment="1">
      <alignment horizontal="left" vertical="top" wrapText="1"/>
    </xf>
    <xf numFmtId="15" fontId="13" fillId="0" borderId="1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8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5" xfId="2" xr:uid="{CEE1B739-E44C-486A-906C-EE077E9E3F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71E93E-F372-4EDF-A44C-06027531E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9716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22"/>
  <sheetViews>
    <sheetView tabSelected="1" view="pageBreakPreview" zoomScaleNormal="130" zoomScaleSheetLayoutView="100" workbookViewId="0">
      <selection activeCell="J19" sqref="J19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6" max="6" width="13.140625" customWidth="1"/>
    <col min="7" max="7" width="16.28515625" customWidth="1"/>
    <col min="8" max="8" width="13.140625" customWidth="1"/>
    <col min="9" max="9" width="11.5703125" bestFit="1" customWidth="1"/>
    <col min="10" max="10" width="10.5703125" bestFit="1" customWidth="1"/>
  </cols>
  <sheetData>
    <row r="1" spans="1:11" ht="43.5" customHeight="1">
      <c r="A1" s="44" t="s">
        <v>13</v>
      </c>
      <c r="B1" s="44"/>
      <c r="C1" s="44"/>
      <c r="D1" s="44"/>
      <c r="E1" s="44"/>
      <c r="F1" s="44"/>
      <c r="G1" s="44"/>
      <c r="H1" s="45"/>
    </row>
    <row r="2" spans="1:11" ht="36" customHeight="1">
      <c r="D2" s="49" t="s">
        <v>14</v>
      </c>
      <c r="E2" s="49"/>
      <c r="F2" s="49"/>
      <c r="G2" s="14"/>
      <c r="H2" s="14"/>
    </row>
    <row r="3" spans="1:11" ht="21.75" customHeight="1" thickBot="1">
      <c r="A3" s="19" t="s">
        <v>11</v>
      </c>
      <c r="B3" s="19"/>
      <c r="C3" s="19"/>
      <c r="D3" s="19"/>
      <c r="E3" s="19"/>
      <c r="F3" s="19"/>
      <c r="G3" s="19"/>
      <c r="H3" s="19"/>
    </row>
    <row r="4" spans="1:11" ht="63.75" customHeight="1">
      <c r="A4" s="20" t="s">
        <v>15</v>
      </c>
      <c r="B4" s="21"/>
      <c r="C4" s="16" t="s">
        <v>16</v>
      </c>
      <c r="D4" s="16"/>
      <c r="E4" s="16"/>
      <c r="F4" s="26" t="s">
        <v>17</v>
      </c>
      <c r="G4" s="26"/>
      <c r="H4" s="27"/>
    </row>
    <row r="5" spans="1:11" ht="31.5" customHeight="1">
      <c r="A5" s="22" t="s">
        <v>18</v>
      </c>
      <c r="B5" s="23"/>
      <c r="C5" s="17" t="s">
        <v>19</v>
      </c>
      <c r="D5" s="17"/>
      <c r="E5" s="17"/>
      <c r="F5" s="28" t="s">
        <v>20</v>
      </c>
      <c r="G5" s="28"/>
      <c r="H5" s="29"/>
    </row>
    <row r="6" spans="1:11" ht="34.5" customHeight="1" thickBot="1">
      <c r="A6" s="24" t="s">
        <v>21</v>
      </c>
      <c r="B6" s="25"/>
      <c r="C6" s="18" t="s">
        <v>22</v>
      </c>
      <c r="D6" s="18"/>
      <c r="E6" s="18"/>
      <c r="F6" s="30" t="s">
        <v>30</v>
      </c>
      <c r="G6" s="30"/>
      <c r="H6" s="31"/>
    </row>
    <row r="7" spans="1:11">
      <c r="A7" s="34"/>
      <c r="B7" s="34"/>
      <c r="C7" s="34"/>
      <c r="D7" s="34"/>
      <c r="E7" s="34"/>
      <c r="F7" s="34"/>
      <c r="G7" s="34"/>
      <c r="H7" s="34"/>
    </row>
    <row r="8" spans="1:11">
      <c r="A8" s="36" t="s">
        <v>23</v>
      </c>
      <c r="B8" s="36"/>
      <c r="C8" s="36"/>
      <c r="D8" s="36"/>
      <c r="E8" s="36"/>
      <c r="F8" s="36"/>
      <c r="G8" s="36"/>
      <c r="H8" s="36"/>
    </row>
    <row r="9" spans="1:11" ht="2.25" customHeight="1">
      <c r="A9" s="46"/>
      <c r="B9" s="47"/>
      <c r="C9" s="47"/>
      <c r="D9" s="47"/>
      <c r="E9" s="47"/>
      <c r="F9" s="47"/>
      <c r="G9" s="47"/>
      <c r="H9" s="48"/>
    </row>
    <row r="10" spans="1:11" ht="26.25">
      <c r="A10" s="2" t="s">
        <v>1</v>
      </c>
      <c r="B10" s="3" t="s">
        <v>0</v>
      </c>
      <c r="C10" s="3" t="s">
        <v>2</v>
      </c>
      <c r="D10" s="3" t="s">
        <v>3</v>
      </c>
      <c r="E10" s="8" t="s">
        <v>4</v>
      </c>
      <c r="F10" s="15" t="s">
        <v>31</v>
      </c>
      <c r="G10" s="2" t="s">
        <v>5</v>
      </c>
      <c r="H10" s="2" t="s">
        <v>7</v>
      </c>
    </row>
    <row r="11" spans="1:11" ht="30.75" customHeight="1">
      <c r="A11" s="4">
        <v>1</v>
      </c>
      <c r="B11" s="38" t="s">
        <v>24</v>
      </c>
      <c r="C11" s="5" t="s">
        <v>25</v>
      </c>
      <c r="D11" s="6">
        <v>290</v>
      </c>
      <c r="E11" s="6" t="s">
        <v>6</v>
      </c>
      <c r="F11" s="10">
        <v>0</v>
      </c>
      <c r="G11" s="10">
        <f>D11*F11</f>
        <v>0</v>
      </c>
      <c r="H11" s="41" t="s">
        <v>27</v>
      </c>
    </row>
    <row r="12" spans="1:11" ht="32.25" customHeight="1">
      <c r="A12" s="4">
        <v>2</v>
      </c>
      <c r="B12" s="39"/>
      <c r="C12" s="5" t="s">
        <v>26</v>
      </c>
      <c r="D12" s="6">
        <v>290</v>
      </c>
      <c r="E12" s="6" t="s">
        <v>6</v>
      </c>
      <c r="F12" s="10">
        <v>0</v>
      </c>
      <c r="G12" s="10">
        <f>D12*F12</f>
        <v>0</v>
      </c>
      <c r="H12" s="42"/>
    </row>
    <row r="13" spans="1:11" ht="32.25" customHeight="1">
      <c r="A13" s="4"/>
      <c r="B13" s="39"/>
      <c r="C13" s="5" t="s">
        <v>26</v>
      </c>
      <c r="D13" s="6">
        <v>290</v>
      </c>
      <c r="E13" s="6" t="s">
        <v>6</v>
      </c>
      <c r="F13" s="10">
        <v>0</v>
      </c>
      <c r="G13" s="10">
        <f>D13*F13</f>
        <v>0</v>
      </c>
      <c r="H13" s="42"/>
    </row>
    <row r="14" spans="1:11" ht="32.25" customHeight="1">
      <c r="A14" s="4"/>
      <c r="B14" s="39"/>
      <c r="C14" s="5" t="s">
        <v>26</v>
      </c>
      <c r="D14" s="6">
        <v>290</v>
      </c>
      <c r="E14" s="6" t="s">
        <v>6</v>
      </c>
      <c r="F14" s="10">
        <v>0</v>
      </c>
      <c r="G14" s="10">
        <f>D14*F14</f>
        <v>0</v>
      </c>
      <c r="H14" s="42"/>
    </row>
    <row r="15" spans="1:11" ht="45" customHeight="1">
      <c r="A15" s="4">
        <v>3</v>
      </c>
      <c r="B15" s="40"/>
      <c r="C15" s="5" t="s">
        <v>26</v>
      </c>
      <c r="D15" s="6">
        <v>290</v>
      </c>
      <c r="E15" s="6" t="s">
        <v>6</v>
      </c>
      <c r="F15" s="10">
        <v>0</v>
      </c>
      <c r="G15" s="10">
        <f>D15*F15</f>
        <v>0</v>
      </c>
      <c r="H15" s="43"/>
    </row>
    <row r="16" spans="1:11" ht="15" customHeight="1">
      <c r="A16" s="34" t="s">
        <v>8</v>
      </c>
      <c r="B16" s="34"/>
      <c r="C16" s="34"/>
      <c r="D16" s="34"/>
      <c r="E16" s="34"/>
      <c r="F16" s="34"/>
      <c r="G16" s="12">
        <f>SUM(G11:G15)</f>
        <v>0</v>
      </c>
      <c r="H16" s="1"/>
      <c r="I16" s="13"/>
      <c r="J16" s="13"/>
      <c r="K16" s="9"/>
    </row>
    <row r="17" spans="1:9" ht="15.75" customHeight="1">
      <c r="A17" s="35" t="s">
        <v>12</v>
      </c>
      <c r="B17" s="35"/>
      <c r="C17" s="35"/>
      <c r="D17" s="35"/>
      <c r="E17" s="35"/>
      <c r="F17" s="35"/>
      <c r="G17" s="11">
        <f>G16*2%</f>
        <v>0</v>
      </c>
      <c r="H17" s="1"/>
      <c r="I17" s="13"/>
    </row>
    <row r="18" spans="1:9">
      <c r="A18" s="36" t="s">
        <v>9</v>
      </c>
      <c r="B18" s="36"/>
      <c r="C18" s="36"/>
      <c r="D18" s="36"/>
      <c r="E18" s="36"/>
      <c r="F18" s="36"/>
      <c r="G18" s="12">
        <f>G16-G17</f>
        <v>0</v>
      </c>
      <c r="H18" s="7"/>
      <c r="I18" s="13"/>
    </row>
    <row r="19" spans="1:9" ht="41.25" customHeight="1">
      <c r="A19" s="37" t="s">
        <v>10</v>
      </c>
      <c r="B19" s="37"/>
      <c r="C19" s="37"/>
      <c r="D19" s="37"/>
      <c r="E19" s="37"/>
      <c r="F19" s="37"/>
      <c r="G19" s="37"/>
      <c r="H19" s="37"/>
    </row>
    <row r="21" spans="1:9" ht="30" customHeight="1">
      <c r="A21" s="32" t="s">
        <v>28</v>
      </c>
      <c r="B21" s="32"/>
      <c r="C21" s="32"/>
      <c r="D21" s="32"/>
      <c r="E21" s="32"/>
      <c r="F21" s="32"/>
      <c r="G21" s="32"/>
      <c r="H21" s="32"/>
    </row>
    <row r="22" spans="1:9" ht="51.75" customHeight="1">
      <c r="A22" s="33" t="s">
        <v>29</v>
      </c>
      <c r="B22" s="33"/>
      <c r="C22" s="33"/>
      <c r="D22" s="33"/>
      <c r="E22" s="33"/>
      <c r="F22" s="33"/>
      <c r="G22" s="33"/>
      <c r="H22" s="33"/>
    </row>
  </sheetData>
  <mergeCells count="23">
    <mergeCell ref="B11:B15"/>
    <mergeCell ref="H11:H15"/>
    <mergeCell ref="A1:H1"/>
    <mergeCell ref="A7:H7"/>
    <mergeCell ref="A8:H8"/>
    <mergeCell ref="A9:H9"/>
    <mergeCell ref="D2:F2"/>
    <mergeCell ref="A21:H21"/>
    <mergeCell ref="A22:H22"/>
    <mergeCell ref="A16:F16"/>
    <mergeCell ref="A17:F17"/>
    <mergeCell ref="A18:F18"/>
    <mergeCell ref="A19:H19"/>
    <mergeCell ref="C4:E4"/>
    <mergeCell ref="C5:E5"/>
    <mergeCell ref="C6:E6"/>
    <mergeCell ref="A3:H3"/>
    <mergeCell ref="A4:B4"/>
    <mergeCell ref="A5:B5"/>
    <mergeCell ref="A6:B6"/>
    <mergeCell ref="F4:H4"/>
    <mergeCell ref="F5:H5"/>
    <mergeCell ref="F6:H6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RFQ-Cash Distribution </vt:lpstr>
      <vt:lpstr>'RFQ-Cash Distribution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2024-01-14T16:43:36Z</dcterms:modified>
</cp:coreProperties>
</file>